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<sst xmlns="http://schemas.openxmlformats.org/spreadsheetml/2006/main" count="795" uniqueCount="519">
  <si>
    <t>疫情特殊时期付款明细表</t>
  </si>
  <si>
    <t>日期</t>
  </si>
  <si>
    <t>汇款单位</t>
  </si>
  <si>
    <t>账号</t>
  </si>
  <si>
    <t>开户行</t>
  </si>
  <si>
    <t>金额（元）</t>
  </si>
  <si>
    <t>备注</t>
  </si>
  <si>
    <t>捐赠人/企业</t>
  </si>
  <si>
    <t>1.30</t>
  </si>
  <si>
    <t>湖南省归国华侨联合会</t>
  </si>
  <si>
    <t>810000126158000001</t>
  </si>
  <si>
    <t xml:space="preserve">长沙银行股份有限公司迎宾支行 </t>
  </si>
  <si>
    <t>湖南抗击疫情捐赠款</t>
  </si>
  <si>
    <t>湖南省君天控股有限公司代澳门君天集团</t>
  </si>
  <si>
    <t>北京光彩公益基金会</t>
  </si>
  <si>
    <t>11001070400053001529</t>
  </si>
  <si>
    <t xml:space="preserve">中国建设银行北京北大南街支行 </t>
  </si>
  <si>
    <t>湖北疫情捐赠款</t>
  </si>
  <si>
    <t>北京北大千方科技有限公司</t>
  </si>
  <si>
    <t>湖北省慈善总会</t>
  </si>
  <si>
    <t>11150000001247462</t>
  </si>
  <si>
    <t xml:space="preserve">华夏银行武汉分行营业部 </t>
  </si>
  <si>
    <t>湖北疫情防控捐赠款</t>
  </si>
  <si>
    <t>截止到2020年1月29日爱心人士</t>
  </si>
  <si>
    <t>武汉市红十字会</t>
  </si>
  <si>
    <t>421860158018800118860</t>
  </si>
  <si>
    <t xml:space="preserve">交通银行湖北省分行营业部 </t>
  </si>
  <si>
    <t>武汉疫情防控捐赠款</t>
  </si>
  <si>
    <t>思利及人公益基金会</t>
  </si>
  <si>
    <t>1.31</t>
  </si>
  <si>
    <t>合肥沐衍体育文化发展有限责任公司</t>
  </si>
  <si>
    <t>1302222409200123191</t>
  </si>
  <si>
    <t xml:space="preserve">中国工商银行股份有限公司合肥蜀山支行 </t>
  </si>
  <si>
    <t>5万只口罩用于江西上饶广信区（原上饶县）疫情防控资助款</t>
  </si>
  <si>
    <t>德迅科技有限公司捐3万元,北京合弘威宇律师事务所129688元</t>
  </si>
  <si>
    <t>槐荫慈善总会</t>
  </si>
  <si>
    <t>9010101107342050006647</t>
  </si>
  <si>
    <t xml:space="preserve">济南农村商业银行老屯支行 </t>
  </si>
  <si>
    <t>德迈国际产业集团施乾平捐款疫情防控定向用于：济南槐荫区慈善总会20万</t>
  </si>
  <si>
    <t>山东德迈国际实业有限公司</t>
  </si>
  <si>
    <t xml:space="preserve">济南高新区慈善总会 </t>
  </si>
  <si>
    <t>1173114000000018055</t>
  </si>
  <si>
    <t xml:space="preserve">齐鲁银行济南高新支行 </t>
  </si>
  <si>
    <t>德迈国际产业集团施乾平捐款疫情防控定向用于：济南高新区慈善总会10万</t>
  </si>
  <si>
    <t xml:space="preserve">济南市钢城区慈善总会 </t>
  </si>
  <si>
    <t xml:space="preserve">
1617011009248035265</t>
  </si>
  <si>
    <t xml:space="preserve">中国工商银行莱芜市钢城区支行 </t>
  </si>
  <si>
    <t>德迈国际产业集团施乾平捐款疫情防控定向用于：济南钢城区慈善总会10万</t>
  </si>
  <si>
    <t xml:space="preserve">阳谷县慈善总会 </t>
  </si>
  <si>
    <t>1611002809200010834</t>
  </si>
  <si>
    <t>中国工商银行阳谷县支行</t>
  </si>
  <si>
    <t>德迈国际产业集团施乾平捐款疫情防控定向用于：大步乡政府10万</t>
  </si>
  <si>
    <t xml:space="preserve">单县红十字会 </t>
  </si>
  <si>
    <t>3070062484205000011840</t>
  </si>
  <si>
    <t xml:space="preserve">山东单县农村商业银行 </t>
  </si>
  <si>
    <t>德迈国际产业集团施乾平捐款疫情防控定向用于：单县红十字会10万</t>
  </si>
  <si>
    <t xml:space="preserve">青岛市市北区红十字会 </t>
  </si>
  <si>
    <t>802130200140997</t>
  </si>
  <si>
    <t xml:space="preserve">
青岛银行香港中路第二支行 </t>
  </si>
  <si>
    <t>德迈国际产业集团施乾平捐款疫情防控定向用于：青岛市市北区红十字会10万</t>
  </si>
  <si>
    <t>中共烟台市委高新区工委宣传部</t>
  </si>
  <si>
    <t>37001668401058076666</t>
  </si>
  <si>
    <t xml:space="preserve">中国建设银行股份有限公司烟台高新支行 </t>
  </si>
  <si>
    <t>德迈国际产业集团施乾平捐款疫情防控定向用于：中共烟台市委高新区工委宣传部10万</t>
  </si>
  <si>
    <t xml:space="preserve">济南慈善总会 </t>
  </si>
  <si>
    <t>15154101040004707</t>
  </si>
  <si>
    <t xml:space="preserve">中国农业银行股份有限公司济南大观园支行 </t>
  </si>
  <si>
    <t>德迈国际产业集团施乾平捐款疫情防控定向用于：山东第一医科大学20万</t>
  </si>
  <si>
    <t>2.1</t>
  </si>
  <si>
    <t>重庆金辉长江房地产有限公司</t>
  </si>
  <si>
    <t>监利县慈善总会</t>
  </si>
  <si>
    <t>558657531665</t>
  </si>
  <si>
    <t>中国银行监利县天府路支行</t>
  </si>
  <si>
    <t>湖北省荆州市地区疫情防控捐赠款</t>
  </si>
  <si>
    <t>安徽省立医院</t>
  </si>
  <si>
    <t>1302010109024927993</t>
  </si>
  <si>
    <t>中国工商银行合肥市四牌楼支行</t>
  </si>
  <si>
    <t>抗击疫情工作，包括疾控、救治、防控和采购医疗与防护物资等项目捐赠款</t>
  </si>
  <si>
    <t>马鞍山市慈善总会</t>
  </si>
  <si>
    <t>1306021109300033951</t>
  </si>
  <si>
    <t>中国工商银行马鞍山花山支行</t>
  </si>
  <si>
    <t>抗击疫情捐赠款</t>
  </si>
  <si>
    <t>重庆市慈善总会</t>
  </si>
  <si>
    <t>500102022010470010965</t>
  </si>
  <si>
    <t>交通银行重庆分行人民路支行</t>
  </si>
  <si>
    <t>重庆疫情防控捐赠款</t>
  </si>
  <si>
    <t>罗田县红十字会</t>
  </si>
  <si>
    <t>1814074109044004055</t>
  </si>
  <si>
    <t>中国工商银行罗田支行</t>
  </si>
  <si>
    <t>罗田县购买医疗防护设备、疫情药品等与疫情防控相关的支出捐赠款</t>
  </si>
  <si>
    <t>广东省天行健慈善基金会</t>
  </si>
  <si>
    <t>北京微爱公益基金会</t>
  </si>
  <si>
    <t>11050162500000000064</t>
  </si>
  <si>
    <t>中国建设银行北京新华支行</t>
  </si>
  <si>
    <t>轻松公益平台轻松筹原基金</t>
  </si>
  <si>
    <t>2.2</t>
  </si>
  <si>
    <t>海南省侨爱公益基金会</t>
  </si>
  <si>
    <t>2201078309100034403</t>
  </si>
  <si>
    <t>工行海口新华支行</t>
  </si>
  <si>
    <t>2.3</t>
  </si>
  <si>
    <t xml:space="preserve">北京讯易智科技发展有限公司 </t>
  </si>
  <si>
    <t xml:space="preserve">91200154800134066 </t>
  </si>
  <si>
    <t xml:space="preserve">上海浦东发展银行北京电子城支行 </t>
  </si>
  <si>
    <t>用于采购抗击疫情物资捐赠款</t>
  </si>
  <si>
    <r>
      <rPr>
        <sz val="9"/>
        <rFont val="宋体"/>
        <charset val="134"/>
      </rPr>
      <t>钢丝善行团网络</t>
    </r>
    <r>
      <rPr>
        <sz val="9"/>
        <rFont val="宋体"/>
        <charset val="134"/>
      </rPr>
      <t>捐款+刘兴刚20万捐款</t>
    </r>
  </si>
  <si>
    <r>
      <rPr>
        <sz val="9"/>
        <rFont val="宋体"/>
        <charset val="134"/>
      </rPr>
      <t>2</t>
    </r>
    <r>
      <rPr>
        <sz val="9"/>
        <rFont val="宋体"/>
        <charset val="134"/>
      </rPr>
      <t>.4</t>
    </r>
  </si>
  <si>
    <t xml:space="preserve">北京市朝阳区红十字会 </t>
  </si>
  <si>
    <t xml:space="preserve">11001018700053004688 </t>
  </si>
  <si>
    <t xml:space="preserve">中国建设银行北京市分行朝阳支行营业部 </t>
  </si>
  <si>
    <t>烟台市福山区慈善总会</t>
  </si>
  <si>
    <t>853541010122000788</t>
  </si>
  <si>
    <t>恒丰银行福山支行</t>
  </si>
  <si>
    <t>2.4</t>
  </si>
  <si>
    <t xml:space="preserve">武汉市红十字会 </t>
  </si>
  <si>
    <t xml:space="preserve">421860158018800118860 </t>
  </si>
  <si>
    <t xml:space="preserve">交通银行湖北省分行 </t>
  </si>
  <si>
    <t>北京金源时代购物中心有限公司</t>
  </si>
  <si>
    <t>2.5</t>
  </si>
  <si>
    <t xml:space="preserve">上饶市广信区红十字会 </t>
  </si>
  <si>
    <t>202203110000001581</t>
  </si>
  <si>
    <t xml:space="preserve">上饶银行股份有限公司城西支行 </t>
  </si>
  <si>
    <t>广信区新型冠状病毒感染肺炎疫情防控工作捐赠款</t>
  </si>
  <si>
    <t>德迅科技有限公司捐3万元,北京合弘威宇律师事务所129688元,田新远28866元，重庆金辉长江房地产有限公司500000元（其中10万元够买口罩已拨付）</t>
  </si>
  <si>
    <t>2.6</t>
  </si>
  <si>
    <t xml:space="preserve">江苏省华侨公益基金会 </t>
  </si>
  <si>
    <t xml:space="preserve">
537872708228</t>
  </si>
  <si>
    <t xml:space="preserve">中国银行南京鼓楼支行营业部 </t>
  </si>
  <si>
    <t>新型冠状病毒感染肺炎防控项目捐赠款</t>
  </si>
  <si>
    <t>华燊科技(天津)有限公司</t>
  </si>
  <si>
    <t>枣庄市市中区疾病预防控制中心</t>
  </si>
  <si>
    <t>37050164610808000002</t>
  </si>
  <si>
    <t>建设银行枣庄市中支行</t>
  </si>
  <si>
    <t>转来安侨集团有限公司捐赠善款，用于枣庄市市中区抗击新型肺炎疫情，用于支持医院、疾控、社区等开展救治、防控工作和采购医疗与防护物资等捐赠款</t>
  </si>
  <si>
    <t>安侨集团有限公司</t>
  </si>
  <si>
    <t xml:space="preserve">北京微爱公益基金会 </t>
  </si>
  <si>
    <t xml:space="preserve">11050162500000000064 </t>
  </si>
  <si>
    <t xml:space="preserve">中国建设银行北京新华支行 </t>
  </si>
  <si>
    <t>转来轻松公益平台捐赠善款，抗击新型肺炎疫情，用于支持医院、疾控、社区等开展救治、防控工作和采购医疗与防护物资等捐赠款</t>
  </si>
  <si>
    <t>537872708228</t>
  </si>
  <si>
    <t>中国银行南京鼓楼支部营业部</t>
  </si>
  <si>
    <t>转来金光纸业（中国）投资有限公司捐赠善款，用于抗击新型肺炎疫情，用于支持医院、疾控、社区等开展救治、防控工作和采购医疗与防护物资等捐赠款</t>
  </si>
  <si>
    <t>金光纸业（中国）投资有限公司</t>
  </si>
  <si>
    <t>宁波市慈善总会</t>
  </si>
  <si>
    <t>3901110009000120345</t>
  </si>
  <si>
    <t>工行鼓楼支行</t>
  </si>
  <si>
    <t>转来金光纸业（中国）投资有限公司捐赠善款，用于宁波抗击新型肺炎疫情，用于支持医院、疾控、社区等开展救治、防控工作和采购医疗与防护物资等捐赠款</t>
  </si>
  <si>
    <t>上海市华侨事业发展基金会</t>
  </si>
  <si>
    <t>1001255309214445409</t>
  </si>
  <si>
    <t>中国工商银行上海市静安寺支行</t>
  </si>
  <si>
    <t>福建医科大学附属协和医院</t>
  </si>
  <si>
    <t>407858359795</t>
  </si>
  <si>
    <t>中国银行福州花园路支行</t>
  </si>
  <si>
    <t>转来金光纸业（中国）投资有限公司捐赠善款，用于重庆抗击新型肺炎疫情，用于支持医院、疾控、社区等开展救治、防控工作和采购医疗与防护物资等捐赠款</t>
  </si>
  <si>
    <t>广西壮族自治区红十字会</t>
  </si>
  <si>
    <t>2102108009249007743</t>
  </si>
  <si>
    <t>工商银行桃源支行</t>
  </si>
  <si>
    <t>钦州市红十字会</t>
  </si>
  <si>
    <t>20733501040010754</t>
  </si>
  <si>
    <t>农行钦州新兴支行</t>
  </si>
  <si>
    <t>海南省红十字会</t>
  </si>
  <si>
    <t>2201020329200222339</t>
  </si>
  <si>
    <t>转来金光纸业（中国）投资有限公司捐赠善款，用于海南省（其中洋浦100万元）抗击新型肺炎疫情，用于支持医院、疾控、社区等开展救治、防控工作和采购医疗与防护物资等捐赠款</t>
  </si>
  <si>
    <t>2.7</t>
  </si>
  <si>
    <t>转来金光纸业（中国）投资有限公司捐赠善款，抗击武汉新型肺炎疫情，用于支持医院、疾控、社区等开展救治、防控工作和采购医疗与防护物资等捐赠款</t>
  </si>
  <si>
    <t xml:space="preserve">孝感市慈善总会 </t>
  </si>
  <si>
    <t xml:space="preserve">1812020109035038987 </t>
  </si>
  <si>
    <t xml:space="preserve">中国工商银行孝天支行 </t>
  </si>
  <si>
    <t>转来金光纸业（中国）投资有限公司捐赠善款，抗击新型肺炎疫情，用于支持医院、疾控、社区等开展救治、防控工作和采购医疗与防护物资等捐赠款</t>
  </si>
  <si>
    <t xml:space="preserve">江汉区慈善会 </t>
  </si>
  <si>
    <t xml:space="preserve">0516014210000835 </t>
  </si>
  <si>
    <t xml:space="preserve">中国民生银行武汉青年支行 </t>
  </si>
  <si>
    <t xml:space="preserve">黄冈市红十字会 </t>
  </si>
  <si>
    <t xml:space="preserve">42001677208053004814 </t>
  </si>
  <si>
    <t xml:space="preserve">中国建设银行股份有限公司黄冈分行 </t>
  </si>
  <si>
    <t>2.8</t>
  </si>
  <si>
    <t>荆州市红十字会</t>
  </si>
  <si>
    <t>566457531072</t>
  </si>
  <si>
    <t>中国银行荆州分行营业部</t>
  </si>
  <si>
    <t>转来金光纸业（中国）投资有限公司捐赠善款，抗击荆州市新型肺炎疫情，用于支持医院、疾控、社区等开展救治、防控工作和采购医疗与防护物资等捐赠款</t>
  </si>
  <si>
    <t>襄阳市慈善总会</t>
  </si>
  <si>
    <t>420602000120130001127</t>
  </si>
  <si>
    <t>湖北银行襄阳檀溪支行</t>
  </si>
  <si>
    <t>转来金光纸业（中国）投资有限公司捐赠善款，抗击襄阳市新型肺炎疫情，用于支持医院、疾控、社区等开展救治、防控工作和采购医疗与防护物资等捐赠款</t>
  </si>
  <si>
    <t>随州市慈善总会</t>
  </si>
  <si>
    <t>42001813655053001927</t>
  </si>
  <si>
    <t>建设银行随州市解放路支行</t>
  </si>
  <si>
    <t>转来金光纸业（中国）投资有限公司捐赠善款，抗击随州市新型肺炎疫情，用于支持医院、疾控、社区等开展救治、防控工作和采购医疗与防护物资等捐赠款</t>
  </si>
  <si>
    <t>黄石市慈善总会</t>
  </si>
  <si>
    <t>422060819018010016975</t>
  </si>
  <si>
    <t>交行开发区支行</t>
  </si>
  <si>
    <t>转来金光纸业（中国）投资有限公司捐赠善款，抗击黄石市新型肺炎疫情，用于支持医院、疾控、社区等开展救治、防控工作和采购医疗与防护物资等捐赠款</t>
  </si>
  <si>
    <t>荆门市红十字会</t>
  </si>
  <si>
    <t>42001668608053002771</t>
  </si>
  <si>
    <t>中国建设银行荆门分行营业部</t>
  </si>
  <si>
    <t>转来金光纸业（中国）投资有限公司捐赠善款，抗击荆门市新型肺炎疫情，用于支持医院、疾控、社区等开展救治、防控工作和采购医疗与防护物资等捐赠款</t>
  </si>
  <si>
    <t>宜昌市慈善总会</t>
  </si>
  <si>
    <t>686050100100028197</t>
  </si>
  <si>
    <t>湖北银行宜昌南湖支行</t>
  </si>
  <si>
    <t>转来金光纸业（中国）投资有限公司捐赠善款，抗击宜昌市新型肺炎疫情，用于支持医院、疾控、社区等开展救治、防控工作和采购医疗与防护物资等捐赠款</t>
  </si>
  <si>
    <t>咸宁市慈善会</t>
  </si>
  <si>
    <t>423899991010003045786</t>
  </si>
  <si>
    <t>交通银行股份有限公司咸宁分行营业部</t>
  </si>
  <si>
    <t>转来金光纸业（中国）投资有限公司捐赠善款，抗击咸宁市新型肺炎疫情，用于支持医院、疾控、社区等开展救治、防控工作和采购医疗与防护物资等捐赠款</t>
  </si>
  <si>
    <t>鄂州市慈善总会</t>
  </si>
  <si>
    <t>563866094661</t>
  </si>
  <si>
    <t>中国银行鄂州澜湖支行</t>
  </si>
  <si>
    <t>转来金光纸业（中国）投资有限公司捐赠善款，抗击鄂州市新型肺炎疫情，用于支持医院、疾控、社区等开展救治、防控工作和采购医疗与防护物资等捐赠款</t>
  </si>
  <si>
    <t>十堰市慈善总会</t>
  </si>
  <si>
    <t>42001616008053003870</t>
  </si>
  <si>
    <t>建设银行十堰五堰支行</t>
  </si>
  <si>
    <t>转来金光纸业（中国）投资有限公司捐赠善款，抗击十堰市新型肺炎疫情，用于支持医院、疾控、社区等开展救治、防控工作和采购医疗与防护物资等捐赠款</t>
  </si>
  <si>
    <t>转来北京市正大慈善基金会捐赠善款，抗击武汉新型肺炎疫情，用于支持医院、疾控、社区等开展救治、防控工作和采购医疗与防护物资等捐赠款</t>
  </si>
  <si>
    <t>北京市正大慈善基金会</t>
  </si>
  <si>
    <t>转来北京市正大慈善基金会捐赠善款，抗击襄阳新型肺炎疫情，用于支持医院、疾控、社区等开展救治、防控工作和采购医疗与防护物资等捐赠款</t>
  </si>
  <si>
    <t>转来北京市正大慈善基金会捐赠善款，抗击随州新型肺炎疫情，用于支持医院、疾控、社区等开展救治、防控工作和采购医疗与防护物资等捐赠款</t>
  </si>
  <si>
    <t>转来北京市正大慈善基金会捐赠善款，抗击宜昌新型肺炎疫情，用于支持医院、疾控、社区等开展救治、防控工作和采购医疗与防护物资等捐赠款</t>
  </si>
  <si>
    <t>转来北京市正大慈善基金会捐赠善款，抗击咸宁新型肺炎疫情，用于支持医院、疾控、社区等开展救治、防控工作和采购医疗与防护物资等捐赠款</t>
  </si>
  <si>
    <t>2.10中午12点合计</t>
  </si>
  <si>
    <t>2.11</t>
  </si>
  <si>
    <t>收合肥沐衍体育文化发展有限责任公司法人周天宁退款</t>
  </si>
  <si>
    <t>2.12</t>
  </si>
  <si>
    <t xml:space="preserve">达拉特旗非税收入管理局 </t>
  </si>
  <si>
    <t xml:space="preserve">15001687636052506385 </t>
  </si>
  <si>
    <t xml:space="preserve">中国建设银行股份有限公司达拉特旗支行 </t>
  </si>
  <si>
    <t>转来内蒙古响沙湾旅游有限公司捐赠善款，30万元用于鄂尔多斯市抗击新型肺炎疫情，用于支持医院、疾控、社区等开展救治、防控工作和采购医疗与防护物资等捐赠款，70万元用于旗内教育领域公益事业捐赠款</t>
  </si>
  <si>
    <t>内蒙古响沙湾旅游有限公司（基金会垫付）</t>
  </si>
  <si>
    <t>2.13</t>
  </si>
  <si>
    <t xml:space="preserve">宁夏回族自治区归国华侨联合会 </t>
  </si>
  <si>
    <t>106000015265</t>
  </si>
  <si>
    <t xml:space="preserve">中国银行宁夏回族自治区分行营业部 </t>
  </si>
  <si>
    <t>转来银帝地产集团有限公司捐赠善款，抗击宁夏新型肺炎疫情，用于支持医院、疾控、社区等开展救治、防控工作和采购医疗与防护物资等捐赠款</t>
  </si>
  <si>
    <t>银帝地产集团有限公司</t>
  </si>
  <si>
    <t xml:space="preserve">宁夏青少年发展基金会 </t>
  </si>
  <si>
    <t xml:space="preserve">64001100100050007928 </t>
  </si>
  <si>
    <t xml:space="preserve">中国建设银行宁夏区分行营业部 </t>
  </si>
  <si>
    <t>转来朱家莹捐赠善款，抗击宁夏新型肺炎疫情，用于支持医院、疾控、社区等开展救治、防控工作和采购医疗与防护物资等捐赠款</t>
  </si>
  <si>
    <t xml:space="preserve">枣庄市疾病预防控制中心 </t>
  </si>
  <si>
    <t xml:space="preserve">37001647144050003146 </t>
  </si>
  <si>
    <t xml:space="preserve">中国建设银行枣庄解放路支行 </t>
  </si>
  <si>
    <t>转来王如平捐赠善款，抗击枣庄新型肺炎疫情，用于支持医院、疾控、社区等开展救治、防控工作和采购医疗与防护物资等捐赠款</t>
  </si>
  <si>
    <t>青岛莫特斯家居用品有限公司</t>
  </si>
  <si>
    <t>2.14</t>
  </si>
  <si>
    <t xml:space="preserve">云南华商公益基金会 </t>
  </si>
  <si>
    <t xml:space="preserve">134017603090 </t>
  </si>
  <si>
    <t xml:space="preserve">中国银行云南省分行营业部 </t>
  </si>
  <si>
    <t>转来缅华侨界捐赠善款，抗击云南新型肺炎疫情，用于支持医院、疾控、社区等开展救治、防控工作和采购医疗与防护物资等捐赠款</t>
  </si>
  <si>
    <t>缅华侨界</t>
  </si>
  <si>
    <t>2.17中午12点合计</t>
  </si>
  <si>
    <t>2.18</t>
  </si>
  <si>
    <t>万宁市红十字会办公室</t>
  </si>
  <si>
    <t xml:space="preserve">2201025529200045122 </t>
  </si>
  <si>
    <t>中国工商银行股份有限公司万宁支行</t>
  </si>
  <si>
    <t>转来正大慈善基金会捐赠善款，抗击新型肺炎疫情，用于支持万宁市医院、疾控、社区等开展救治、防控工作和采购医疗与防护物资等</t>
  </si>
  <si>
    <t>慈溪市红十字会爱心账户</t>
  </si>
  <si>
    <t xml:space="preserve">201000152691072 </t>
  </si>
  <si>
    <t>宁波慈溪农村商业银行股份有限公司营业部</t>
  </si>
  <si>
    <t>转来正大慈善基金会捐赠善款，抗击新型肺炎疫情，用于支持宁波慈溪市医院、疾控、社区等开展救治、防控工作和采购医疗与防护物资等</t>
  </si>
  <si>
    <t>广东省侨心慈善基金会</t>
  </si>
  <si>
    <t xml:space="preserve">77900188000050841 </t>
  </si>
  <si>
    <t>中国光大银行股份有限公司广州东风支行</t>
  </si>
  <si>
    <t>转来正大慈善基金会捐赠善款，抗击新型肺炎疫情，用于支持广东省医院、疾控、社区等开展救治、防控工作和采购医疗与防护物资等</t>
  </si>
  <si>
    <t>北京春苗慈善基金会</t>
  </si>
  <si>
    <t xml:space="preserve">11041901040013203 </t>
  </si>
  <si>
    <t>中国农业银行股份有限公司北京双北桥支行</t>
  </si>
  <si>
    <t>转来正大慈善基金会捐赠善款，抗击新型肺炎疫情，用于支持“心系方舱阳光行动”项目医院、疾控、社区等开展救治、防控工作和采购医疗与防护物资等</t>
  </si>
  <si>
    <t>故城县慈善总会</t>
  </si>
  <si>
    <t xml:space="preserve">5079869300011 </t>
  </si>
  <si>
    <t>衡水银行股份有限公司故城支行</t>
  </si>
  <si>
    <t>转来正大慈善基金会捐赠善款，抗击新型肺炎疫情，用于支持故城县医院、疾控、社区等开展救治、防控工作和采购医疗与防护物资等</t>
  </si>
  <si>
    <t>兰考县慈善总会</t>
  </si>
  <si>
    <t xml:space="preserve">259806478476 </t>
  </si>
  <si>
    <t>中国银行兰考支行</t>
  </si>
  <si>
    <t>转来正大慈善基金会捐赠善款，抗击新型肺炎疫情，用于支持兰考县医院、疾控、社区等开展救治、防控工作和采购医疗与防护物资等</t>
  </si>
  <si>
    <t>上饶市广信区红十字会</t>
  </si>
  <si>
    <t xml:space="preserve">202203110000001581 </t>
  </si>
  <si>
    <t>上饶银行股份有限公司城西支行</t>
  </si>
  <si>
    <t>转来正大慈善基金会捐赠善款，抗击新型肺炎疫情，用于支持江西省上饶市广信区医院、疾控、社区等开展救治、防控工作和采购医疗与防护物资等</t>
  </si>
  <si>
    <t>转来中国侨商会副会长钟保家先生通过海南省侨爱公益基金会捐赠善款，抗击新型肺炎疫情，用于支持江西省上饶市广信区疫情防控工作，医院、疾控、社区等开展救治、防控工作和采购医疗与防护物资等</t>
  </si>
  <si>
    <t>上海市崇明区红十字会</t>
  </si>
  <si>
    <t xml:space="preserve">03894500040108149 </t>
  </si>
  <si>
    <t>中国农业银行股份有限公司崇明城桥支行</t>
  </si>
  <si>
    <t>转来正大慈善基金会捐赠善款，抗击新型肺炎疫情，用于支持上海市崇明区医院、疾控、社区等开展救治、防控工作和采购医疗与防护物资等</t>
  </si>
  <si>
    <t>青岛思达心脏医院</t>
  </si>
  <si>
    <t xml:space="preserve">2702014210000382 </t>
  </si>
  <si>
    <t>中国民生银行股份有限公司青岛香港东路支行</t>
  </si>
  <si>
    <t>转来美东山东同乡会、美东山东总商会捐赠善款，抗击新型肺炎疫情，用于支持青岛思达心脏医院、疾控、社区等开展救治、防控工作和采购医疗与防护物资等</t>
  </si>
  <si>
    <t>美东山东同乡会、美东山东总商会</t>
  </si>
  <si>
    <t>转来中国侨联法律顾问委员会捐赠善款，抗击新型肺炎疫情，用于支持江西上饶市广信区医院、疾控、社区等开展救治、防控工作和采购医疗与防护物资卫生防疫事业等</t>
  </si>
  <si>
    <t>中国侨联法律顾问委员会</t>
  </si>
  <si>
    <t>2.19</t>
  </si>
  <si>
    <t>武汉市东西湖区卫生健康局</t>
  </si>
  <si>
    <t>421868088018010157853</t>
  </si>
  <si>
    <t>交行东西湖支行</t>
  </si>
  <si>
    <t>转来益海嘉里集团通过金龙鱼慈善基金会捐赠善款，抗击新型肺炎疫情，用于湖北省武汉市东西湖区卫生健康局开展救治、防控工作和采购医疗与防护物资等</t>
  </si>
  <si>
    <t>金龙鱼慈善基金会</t>
  </si>
  <si>
    <t>2.20</t>
  </si>
  <si>
    <t>凉山彝族自治州慈善总会</t>
  </si>
  <si>
    <t>51001818608050581078</t>
  </si>
  <si>
    <t>凉山州建行营业部</t>
  </si>
  <si>
    <t>转来正大慈善基金会捐赠善款，抗击新型肺炎疫情，用于支持凉山彝族自治州医院、疾控、社区等开展救治、防控工作和采购医疗与防护物资等</t>
  </si>
  <si>
    <t>西昌市红十字会</t>
  </si>
  <si>
    <t>22631101040000724</t>
  </si>
  <si>
    <t>农行西昌市支行</t>
  </si>
  <si>
    <t>转来正大慈善基金会捐赠善款，抗击新型肺炎疫情，用于支持西昌市医院、疾控、社区等开展救治、防控工作和采购医疗与防护物资等</t>
  </si>
  <si>
    <t>福建省公安民警英烈基金会</t>
  </si>
  <si>
    <t>351008010018150152435</t>
  </si>
  <si>
    <t>交通银行福建省分行营业部</t>
  </si>
  <si>
    <t>转来世屹集团通过善行团公益基金捐赠善款，抗击新型肺炎疫情，用于支持福建省公安民警英烈基金会采购抗疫物资等捐赠一线公安民警辅警等</t>
  </si>
  <si>
    <t>善行团</t>
  </si>
  <si>
    <t>转来善行团公益基金捐赠善款，抗击新型肺炎疫情，用于支持福建省公安民警英烈基金会采购抗疫物资等捐赠一线公安民警辅警等</t>
  </si>
  <si>
    <t>榆树市卫生健康局</t>
  </si>
  <si>
    <t xml:space="preserve">4200205511200310237 </t>
  </si>
  <si>
    <t>中国工商银行股份有限公司榆树支行</t>
  </si>
  <si>
    <t>转来正大慈善基金会捐赠善款，抗击新型肺炎疫情，用于支持榆树市医院、疾控、社区等开展救治、防控工作和采购医疗与防护物资等</t>
  </si>
  <si>
    <t>2.21</t>
  </si>
  <si>
    <t>深圳普门科技股份有限公司</t>
  </si>
  <si>
    <t>774457958040</t>
  </si>
  <si>
    <t>中国银行深圳高新区支行营业部</t>
  </si>
  <si>
    <t>转来北京千方科技股份有限公司委托千方捷通科技股份有限公司捐赠善款，抗击新型肺炎疫情，用于支持湖北省罗田县人民医院采购医疗设备等</t>
  </si>
  <si>
    <t>北京千方科技股份有限公司</t>
  </si>
  <si>
    <t>洛阳市红十字会</t>
  </si>
  <si>
    <t>7340102011100070</t>
  </si>
  <si>
    <t>洛阳银行股份有限公司营业部</t>
  </si>
  <si>
    <t>转来正大慈善基金会捐赠善款，抗击新型肺炎疫情，用于支持洛阳市医院、疾控、社区等开展救治、防控工作和采购医疗与防护物资等</t>
  </si>
  <si>
    <t>2.22</t>
  </si>
  <si>
    <t>上海思麦公益基金会</t>
  </si>
  <si>
    <t>121909778410303</t>
  </si>
  <si>
    <t>招商银行上海分行大木桥支行</t>
  </si>
  <si>
    <t>转来正大慈善基金会捐赠善款，抗击新型肺炎疫情，用于支持上海市医院、疾控、社区等开展救治、防控工作和采购医疗与防护物资等</t>
  </si>
  <si>
    <t>北京市温暖基金会</t>
  </si>
  <si>
    <t>860581199710001</t>
  </si>
  <si>
    <t>招商银行北京长安街支行</t>
  </si>
  <si>
    <t>转来正大慈善基金会捐赠善款，抗击新型肺炎疫情，用于支持北京市医院、疾控、社区等开展救治、防控工作和采购医疗与防护物资等</t>
  </si>
  <si>
    <t>青岛经济技术开发区慈善总会</t>
  </si>
  <si>
    <t>37150198814100000462</t>
  </si>
  <si>
    <t>建行青岛长江中路支行</t>
  </si>
  <si>
    <t>转来正大慈善基金会捐赠善款，抗击新型肺炎疫情，用于支持青岛市医院、疾控、社区等开展救治、防控工作和采购医疗与防护物资等</t>
  </si>
  <si>
    <t>上海市东方医院</t>
  </si>
  <si>
    <t xml:space="preserve">1001206109008945095 </t>
  </si>
  <si>
    <t xml:space="preserve">中国工商银行上海市桃林路支行 </t>
  </si>
  <si>
    <t>转来正大慈善基金会捐赠善款，抗击新型肺炎疫情，用于支持上海东方市医院开展救治、防控工作和采购医疗与防护物资等</t>
  </si>
  <si>
    <t xml:space="preserve">上海市慈善基金会宝山区办事处 </t>
  </si>
  <si>
    <t xml:space="preserve">03331900040028459 </t>
  </si>
  <si>
    <t xml:space="preserve">中国农业银行股份有限公司上海友谊支行 </t>
  </si>
  <si>
    <t>2.24中午12点合计</t>
  </si>
  <si>
    <t>2.24</t>
  </si>
  <si>
    <t>青岛市红十字会</t>
  </si>
  <si>
    <t>227308486607</t>
  </si>
  <si>
    <t>中国银行青岛山东路支行</t>
  </si>
  <si>
    <t>转来美国青岛同乡会通过易宝公益平台捐赠善款，抗击新型肺炎疫情，用于支持青岛市医院、疾控、社区等开展救治、防控工作和采购医疗与防护物资等捐赠款</t>
  </si>
  <si>
    <t>美国青岛同乡会通过易宝公益平台</t>
  </si>
  <si>
    <t>合肥市红十字会</t>
  </si>
  <si>
    <t>76650188000010717</t>
  </si>
  <si>
    <t>中国光大银行合肥庐江路支行</t>
  </si>
  <si>
    <t>转来金光纸业（中国）投资有限公司捐赠善款，抗击新型肺炎疫情，用于支持合肥市医院、疾控、社区等开展救治、防控工作和采购医疗与防护物资等捐赠款</t>
  </si>
  <si>
    <t>金光纸业（中国）投资有限公司捐赠</t>
  </si>
  <si>
    <t>蚌埠市慈善总会</t>
  </si>
  <si>
    <t>1303242729200029936</t>
  </si>
  <si>
    <t>中国工商银行蚌埠龙湖香都支行</t>
  </si>
  <si>
    <t>转来金光纸业（中国）投资有限公司捐赠善款，抗击新型肺炎疫情，用于支持蚌埠市医院、疾控、社区等开展救治、防控工作和采购医疗与防护物资等捐赠款</t>
  </si>
  <si>
    <t>阜阳市红十字会</t>
  </si>
  <si>
    <t>1311036029200010876</t>
  </si>
  <si>
    <t>中国工商银行股份有限公司阜阳文峰支行</t>
  </si>
  <si>
    <t>转来金光纸业（中国）投资有限公司捐赠善款，抗击新型肺炎疫情，用于支持阜阳市医院、疾控、社区等开展救治、防控工作和采购医疗与防护物资等捐赠款</t>
  </si>
  <si>
    <t>转来金光纸业（中国）投资有限公司捐赠善款，抗击新型肺炎疫情，用于支持马鞍山市医院、疾控、社区等开展救治、防控工作和采购医疗与防护物资等捐赠款</t>
  </si>
  <si>
    <t>长沙市红十字会</t>
  </si>
  <si>
    <t>800082816211013</t>
  </si>
  <si>
    <t>长沙银行股份有限公司华丰支行</t>
  </si>
  <si>
    <t>转来金光纸业（中国）投资有限公司捐赠善款，抗击新型肺炎疫情，用于支持长沙市医院、疾控、社区等开展救治、防控工作和采购医疗与防护物资等捐赠款</t>
  </si>
  <si>
    <t>邵阳市红十字会救助基金</t>
  </si>
  <si>
    <t>43001580065050003334</t>
  </si>
  <si>
    <t>中国建设银行股份有限公司邵阳市分行</t>
  </si>
  <si>
    <t>转来金光纸业（中国）投资有限公司捐赠善款，抗击新型肺炎疫情，用于支持邵阳市医院、疾控、社区等开展救治、防控工作和采购医疗与防护物资等捐赠款</t>
  </si>
  <si>
    <t>岳阳市红十字会</t>
  </si>
  <si>
    <t>90211222010010005018</t>
  </si>
  <si>
    <t>华融湘江银行股份有限公司岳阳财源支行</t>
  </si>
  <si>
    <t>转来金光纸业（中国）投资有限公司捐赠善款，抗击新型肺炎疫情，用于支持岳阳市医院、疾控、社区等开展救治、防控工作和采购医疗与防护物资等捐赠款</t>
  </si>
  <si>
    <t>株洲市国库集中支付核算中心</t>
  </si>
  <si>
    <t>43001507062059011133</t>
  </si>
  <si>
    <t>中国建设银行股份有限公司株洲城西支行</t>
  </si>
  <si>
    <t>转来金光纸业（中国）投资有限公司捐赠善款，抗击新型肺炎疫情，用于支持株洲市医院、疾控、社区等开展救治、防控工作和采购医疗与防护物资等捐赠款。红十字会1139项</t>
  </si>
  <si>
    <t>2.25</t>
  </si>
  <si>
    <t>娄底市财政局非税收入汇缴结算户</t>
  </si>
  <si>
    <t>1913010129024966589</t>
  </si>
  <si>
    <t>中国工商银行股份有限公司娄底兴城支行</t>
  </si>
  <si>
    <t>转来金光纸业（中国）投资有限公司捐赠善款，抗击新型肺炎疫情，用于支持娄底市医院、疾控、社区等开展救治、防控工作和采购医疗与防护物资等捐赠款</t>
  </si>
  <si>
    <t>常德市红十字会</t>
  </si>
  <si>
    <t>1908070229016118803</t>
  </si>
  <si>
    <t>中国工商银行股份有限公司常德武陵支行</t>
  </si>
  <si>
    <t>转来金光纸业（中国）投资有限公司捐赠善款，抗击新型肺炎疫情，用于支持常德市医院、疾控、社区等开展救治、防控工作和采购医疗与防护物资等捐赠款</t>
  </si>
  <si>
    <t>信阳市红十字会</t>
  </si>
  <si>
    <t>261104060437</t>
  </si>
  <si>
    <t>中国银行信阳分行营业部</t>
  </si>
  <si>
    <t>转来金光纸业（中国）投资有限公司捐赠善款，抗击新型肺炎疫情，用于支持信阳市医院、疾控、社区等开展救治、防控工作和采购医疗与防护物资等捐赠款</t>
  </si>
  <si>
    <t>商丘市红十字会</t>
  </si>
  <si>
    <t>411421010110033401</t>
  </si>
  <si>
    <t>中原银行股份有限公司商丘归德支行</t>
  </si>
  <si>
    <t>转来金光纸业（中国）投资有限公司捐赠善款，抗击新型肺炎疫情，用于支持商丘市医院、疾控、社区等开展救治、防控工作和采购医疗与防护物资等捐赠款</t>
  </si>
  <si>
    <t>驻马店市红十字会</t>
  </si>
  <si>
    <t>1715025929200092217</t>
  </si>
  <si>
    <t>中国工商银行驻马店分行解放路支行</t>
  </si>
  <si>
    <t>转来金光纸业（中国）投资有限公司捐赠善款，抗击新型肺炎疫情，用于支持驻马店市医院、疾控、社区等开展救治、防控工作和采购医疗与防护物资等捐赠款</t>
  </si>
  <si>
    <t>周口市慈善总会</t>
  </si>
  <si>
    <t>411609010120026801</t>
  </si>
  <si>
    <t>中原银行股份有限公司周口文中支行</t>
  </si>
  <si>
    <t>转来金光纸业（中国）投资有限公司捐赠善款，抗击新型肺炎疫情，用于支持周口医院、疾控、社区等开展救治、防控工作和采购医疗与防护物资等捐赠款</t>
  </si>
  <si>
    <t>郑州市红十字会</t>
  </si>
  <si>
    <t>41001523024050001554</t>
  </si>
  <si>
    <t>中国建设银行郑州桐南支行</t>
  </si>
  <si>
    <t>转来金光纸业（中国）投资有限公司捐赠善款，抗击新型肺炎疫情，用于支持郑州市医院、疾控、社区等开展救治、防控工作和采购医疗与防护物资等捐赠款</t>
  </si>
  <si>
    <t>漯河市红十字会</t>
  </si>
  <si>
    <t>411102010130039401</t>
  </si>
  <si>
    <t>中原银行股份有限公司漯河黄山路支行</t>
  </si>
  <si>
    <t>转来金光纸业（中国）投资有限公司捐赠善款，抗击新型肺炎疫情，用于支持漯河市医院、疾控、社区等开展救治、防控工作和采购医疗与防护物资等捐赠款</t>
  </si>
  <si>
    <t>南阳市红十字会</t>
  </si>
  <si>
    <t>131621536010000011</t>
  </si>
  <si>
    <t>广发银行股份有限公司南阳分行</t>
  </si>
  <si>
    <t>转来金光纸业（中国）投资有限公司捐赠善款，抗击新型肺炎疫情，用于支持南阳市医院、疾控、社区等开展救治、防控工作和采购医疗与防护物资等捐赠款</t>
  </si>
  <si>
    <t>四川省华侨公益基金会</t>
  </si>
  <si>
    <t>691582025</t>
  </si>
  <si>
    <t>中国民生银行股份有限公司成都分行营业部</t>
  </si>
  <si>
    <t>转来金光纸业（中国）投资有限公司捐赠善款，抗击新型肺炎疫情，用于支持四川省医院、疾控、社区等开展救治、防控工作和采购医疗与防护物资等捐赠款</t>
  </si>
  <si>
    <t>云南华商公益基金会</t>
  </si>
  <si>
    <t>134017603090</t>
  </si>
  <si>
    <t>中国银行云南省分行营业部</t>
  </si>
  <si>
    <t>转来金光纸业（中国）投资有限公司捐赠善款，抗击新型肺炎疫情，其中100万用于支持普洱市开展救治、防控工作和采购医疗与防护物资等捐赠款，200万通过云南省疫情防控指挥部，根据国家相关部署统一调配使用</t>
  </si>
  <si>
    <t>天津市西青区红十字会</t>
  </si>
  <si>
    <t>0302085129300181738</t>
  </si>
  <si>
    <t>中国工商银行天津市津青支行</t>
  </si>
  <si>
    <t>转来正大慈善基金会捐赠善款，用于抗击新型肺炎疫情，用于支持天津市西青区赛达伟业管委会开展救治、防控工作和采购医疗与防护物资等捐赠款</t>
  </si>
  <si>
    <t>南通市通州区东社镇财政所</t>
  </si>
  <si>
    <t>3206241001211000000357</t>
  </si>
  <si>
    <t>江苏南通农村商业银行股份有限公司东社支行</t>
  </si>
  <si>
    <t>转来正大慈善基金会捐赠善款，用于抗击新型肺炎疫情，用于支持江苏省南通市通州区东社镇人民政府开展救治、防控工作和采购医疗与防护物资等捐赠款</t>
  </si>
  <si>
    <t>南通市通州区红十字会</t>
  </si>
  <si>
    <t>3206240011010000150003</t>
  </si>
  <si>
    <t>江苏南通农村商业银行股份有限公司通州支行</t>
  </si>
  <si>
    <t>转来正大慈善基金会捐赠善款，用于抗击新型肺炎疫情，用于支持江苏省南通市通州区疫情防控中心开展救治、防控工作和采购医疗与防护物资等捐赠款</t>
  </si>
  <si>
    <t>转来轻松筹原基金发起“轻松守护 抗疫与你同在”项目捐赠善款，用于北京市抗击新型肺炎疫情，用于支持医院、疾控、社区等开展救治、防控工作和采购医疗与防护物资等捐赠款</t>
  </si>
  <si>
    <t>2.26</t>
  </si>
  <si>
    <t>南通市港闸区红十字会</t>
  </si>
  <si>
    <t>10716301040226414</t>
  </si>
  <si>
    <t>中国农业银行股份有限公司南通港闸支行</t>
  </si>
  <si>
    <t>转来正大慈善基金会捐赠善款，用于抗击新型肺炎疫情，用于支持江苏省南通市港闸区政府开展救治、防控工作和采购医疗与防护物资等捐赠款</t>
  </si>
  <si>
    <t>四川省成都天府新区成都片区红十字会</t>
  </si>
  <si>
    <t>51001860836051548554</t>
  </si>
  <si>
    <t>中国建设银行成都市岷江支行</t>
  </si>
  <si>
    <t>转来正大慈善基金会捐赠善款，用于抗击新型肺炎疫情，用于支持四川省成都市天府新区新兴街道开展救治、防控工作和采购医疗与防护物资等捐赠款</t>
  </si>
  <si>
    <t>2.27</t>
  </si>
  <si>
    <t xml:space="preserve">1306021109300033951 </t>
  </si>
  <si>
    <t xml:space="preserve">中国工商银行马鞍山花山支行 </t>
  </si>
  <si>
    <t>转来中国侨商联合会捐赠善款，抗击新型肺炎疫情，用于支持安徽省马鞍山市医院、疾控、社区等开展救治、防控工作和采购医疗与防护物资等捐赠款</t>
  </si>
  <si>
    <t>中国侨商联合会</t>
  </si>
  <si>
    <t>上海市人民政府外事办公室</t>
  </si>
  <si>
    <t>97100155260000294</t>
  </si>
  <si>
    <t>上海浦东发展银行南京西路支行</t>
  </si>
  <si>
    <t>上海外国语大学教育发展基金会</t>
  </si>
  <si>
    <t>1001274409200057626</t>
  </si>
  <si>
    <t>中国工商银行上海市上外支行</t>
  </si>
  <si>
    <t>转来正大慈善基金会捐赠善款，抗击新型肺炎疫情，用于支持上海外国语大学教育发展基金会开展救治、防控工作和采购医疗与防护物资等</t>
  </si>
  <si>
    <t>2.28</t>
  </si>
  <si>
    <t>黄冈市红十字会</t>
  </si>
  <si>
    <t>42001677208053004814</t>
  </si>
  <si>
    <t>中国建设银行股份有限公司黄冈分行</t>
  </si>
  <si>
    <t>转来中国侨联全体党员、干部、职工共249人次捐赠善款，抗击新型肺炎疫情，用于支持黄冈市医院、疾控、社区等开展救治、防控工作和采购医疗与防护物资等捐赠款</t>
  </si>
  <si>
    <t>中国侨联全体党员、干部、职工共249人次</t>
  </si>
  <si>
    <t>转来中国侨联乔卫、刘奇、臧杰斌捐赠善款，抗击新型肺炎疫情，用于支持黄冈市医院、疾控、社区等开展救治、防控工作和采购医疗与防护物资等捐赠款</t>
  </si>
  <si>
    <t>易宝支付（中国侨联乔卫、刘奇、臧杰斌）</t>
  </si>
  <si>
    <t>交通银行湖北省分行</t>
  </si>
  <si>
    <t>转来中国收藏家公益基金筹备群捐赠善款，抗击新型肺炎疫情，用于支持武汉市医院、疾控、社区等开展救治、防控工作和采购医疗与防护物资等捐赠款</t>
  </si>
  <si>
    <t>中国收藏家公益基金筹备群</t>
  </si>
  <si>
    <t>转来部分爱人组织及个人捐赠善款，抗击新型肺炎疫情，用于支持武汉市医院、疾控、社区等开展救治、防控工作和采购医疗与防护物资等捐赠款（捐赠信息明细：高峰代科特迪瓦中国和统会捐赠320728元；吴颖轶捐赠1000元；俞凯代吴中侨联联合捐赠5000元；魏德孟代张宁远捐赠70000元；柳金凤捐赠500元；何玉钦代汤加华人联合会捐赠224000元；）</t>
  </si>
  <si>
    <t>高峰代科特迪瓦中国和统会捐赠320728元；吴颖轶捐赠1000元；俞凯代吴中侨联联合捐赠5000元；魏德孟代张宁远捐赠70000元；柳金凤捐赠500元；何玉钦代汤加华人联合会捐赠224000元；</t>
  </si>
  <si>
    <t>转来部分爱心人士通过易宝支付平台捐赠善款，抗击新型肺炎疫情，用于支持武汉市医院、疾控、社区等开展救治、防控工作和采购医疗与防护物资等捐赠款</t>
  </si>
  <si>
    <t>39人次通过易宝支付平台捐赠</t>
  </si>
  <si>
    <t>山西省华侨公益基金会</t>
  </si>
  <si>
    <t>50220188000132469</t>
  </si>
  <si>
    <t>中国光大银行股份有限公司太原南中环街支行</t>
  </si>
  <si>
    <t>转来爱心个人捐赠善款，抗击新型肺炎疫情，用于支持山西省医院、疾控、社区等开展救治、防控工作和采购医疗与防护物资等捐赠款</t>
  </si>
  <si>
    <t>72人次标注山西侨联，指定捐赠山西</t>
  </si>
  <si>
    <t>中共吉林省委统一战线工作部</t>
  </si>
  <si>
    <t>4200220309200085364</t>
  </si>
  <si>
    <t>中国工商银行长春人民广场支行</t>
  </si>
  <si>
    <t>转来缅中交流协会捐赠善款，抗击新型肺炎疫情，用于支持吉林省医院、疾控、社区等开展救治、防控工作和采购医疗与防护物资等捐赠款</t>
  </si>
  <si>
    <t>缅中交流协会</t>
  </si>
  <si>
    <t>转来部分爱心组织及个人捐赠善款，抗击新型肺炎疫情，用于支持武汉市医院、疾控、社区等开展救治、防控工作和采购医疗与防护物资等捐赠款</t>
  </si>
  <si>
    <t>境内92人次及组织捐赠，未指定捐赠地区</t>
  </si>
  <si>
    <t>2.29</t>
  </si>
  <si>
    <t>黑龙江省红十字会</t>
  </si>
  <si>
    <t>3500073929008908826</t>
  </si>
  <si>
    <t>中国工商银行股份有限公司哈尔滨长江支行</t>
  </si>
  <si>
    <t>转来境外部分爱心组织及个人捐赠善款，抗击新型肺炎疫情，用于支持黑龙江省医院、疾控、社区等开展救治、防控工作和采购医疗与防护物资等捐赠款</t>
  </si>
  <si>
    <t>境外78人次及组织捐赠，未指定捐赠地区</t>
  </si>
  <si>
    <t>河北省卫生健康委员会</t>
  </si>
  <si>
    <t>100147780573</t>
  </si>
  <si>
    <t>中国银行石家庄市泰华支行</t>
  </si>
  <si>
    <t>转来境外部分爱心组织及个人捐赠善款，抗击新型肺炎疫情，用于支持河北省医院、疾控、社区等开展救治、防控工作和采购医疗与防护物资等捐赠款</t>
  </si>
  <si>
    <t>陕西省红十字会（资金性质：捐助款专用基金专户）</t>
  </si>
  <si>
    <t>102000817994</t>
  </si>
  <si>
    <t>中国银行西安经济技术开发区支行营业部</t>
  </si>
  <si>
    <t>转来境外部分爱心组织及个人捐赠善款，抗击新型肺炎疫情，用于支持陕西省医院、疾控、社区等开展救治、防控工作和采购医疗与防护物资等捐赠款</t>
  </si>
  <si>
    <t>贵州省慈善总会</t>
  </si>
  <si>
    <t>128032010900005544</t>
  </si>
  <si>
    <t>贵阳银行股份有限公司市北路支行</t>
  </si>
  <si>
    <t>转来境外部分爱心组织及个人捐赠善款，抗击新型肺炎疫情，用于支持贵州省医院、疾控、社区等开展救治、防控工作和采购医疗与防护物资等捐赠款</t>
  </si>
  <si>
    <t>转来境外部分爱心组织及个人捐赠善款，抗击新型肺炎疫情，用于支持山西省医院、疾控、社区等开展救治、防控工作和采购医疗与防护物资等捐赠款</t>
  </si>
  <si>
    <t>华夏银行武汉分行营业部</t>
  </si>
  <si>
    <t>转来境外部分爱心组织及个人捐赠善款，抗击新型肺炎疫情，用于支持湖北省医院、疾控、社区等开展救治、防控工作和采购医疗与防护物资等捐赠款</t>
  </si>
  <si>
    <t>辽宁省慈善总会</t>
  </si>
  <si>
    <t>3301002109264004291</t>
  </si>
  <si>
    <t>中国工商银行沈阳青年大街支行</t>
  </si>
  <si>
    <t>转来境外部分爱心组织及个人捐赠善款，抗击新型肺炎疫情，用于支持辽宁省医院、疾控、社区等开展救治、防控工作和采购医疗与防护物资等捐赠款</t>
  </si>
  <si>
    <t>3.2中午12点合计</t>
  </si>
  <si>
    <t>3.3</t>
  </si>
  <si>
    <t>道孚县红十字会爱心慈善基金</t>
  </si>
  <si>
    <t>22577101040008863</t>
  </si>
  <si>
    <t>中国农业银行四川省道孚县支行</t>
  </si>
  <si>
    <t>转来四川万汇票证印务有限公司捐赠善款，抗击新型肺炎疫情，用于支持四川省甘孜州道孚县医院、疾控、社区等开展救治、防控工作和采购医疗与防护物资等捐赠款</t>
  </si>
  <si>
    <t>四川万汇票证印务有限公司</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</si>
</sst>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b/>
      <sz val="12"/>
      <name val="宋体"/>
      <charset val="134"/>
    </font>
    <font>
      <sz val="12"/>
      <color rgb="FFFF0000"/>
      <name val="宋体"/>
      <charset val="134"/>
    </font>
    <font>
      <sz val="9"/>
      <name val="宋体"/>
      <charset val="134"/>
    </font>
    <font>
      <b/>
      <sz val="9"/>
      <name val="宋体"/>
      <charset val="134"/>
    </font>
    <font>
      <sz val="9"/>
      <color rgb="FFFF0000"/>
      <name val="宋体"/>
      <charset val="134"/>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13" borderId="0" applyNumberFormat="0" applyBorder="0" applyAlignment="0" applyProtection="0">
      <alignment vertical="center"/>
    </xf>
    <xf numFmtId="0" fontId="13" fillId="11"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9" borderId="0" applyNumberFormat="0" applyBorder="0" applyAlignment="0" applyProtection="0">
      <alignment vertical="center"/>
    </xf>
    <xf numFmtId="0" fontId="7" fillId="4" borderId="0" applyNumberFormat="0" applyBorder="0" applyAlignment="0" applyProtection="0">
      <alignment vertical="center"/>
    </xf>
    <xf numFmtId="43" fontId="10" fillId="0" borderId="0" applyFont="0" applyFill="0" applyBorder="0" applyAlignment="0" applyProtection="0">
      <alignment vertical="center"/>
    </xf>
    <xf numFmtId="0" fontId="8" fillId="16"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17" borderId="11" applyNumberFormat="0" applyFont="0" applyAlignment="0" applyProtection="0">
      <alignment vertical="center"/>
    </xf>
    <xf numFmtId="0" fontId="8"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7" applyNumberFormat="0" applyFill="0" applyAlignment="0" applyProtection="0">
      <alignment vertical="center"/>
    </xf>
    <xf numFmtId="0" fontId="12" fillId="0" borderId="7" applyNumberFormat="0" applyFill="0" applyAlignment="0" applyProtection="0">
      <alignment vertical="center"/>
    </xf>
    <xf numFmtId="0" fontId="8" fillId="5" borderId="0" applyNumberFormat="0" applyBorder="0" applyAlignment="0" applyProtection="0">
      <alignment vertical="center"/>
    </xf>
    <xf numFmtId="0" fontId="16" fillId="0" borderId="10" applyNumberFormat="0" applyFill="0" applyAlignment="0" applyProtection="0">
      <alignment vertical="center"/>
    </xf>
    <xf numFmtId="0" fontId="8" fillId="23" borderId="0" applyNumberFormat="0" applyBorder="0" applyAlignment="0" applyProtection="0">
      <alignment vertical="center"/>
    </xf>
    <xf numFmtId="0" fontId="24" fillId="22" borderId="13" applyNumberFormat="0" applyAlignment="0" applyProtection="0">
      <alignment vertical="center"/>
    </xf>
    <xf numFmtId="0" fontId="20" fillId="22" borderId="8" applyNumberFormat="0" applyAlignment="0" applyProtection="0">
      <alignment vertical="center"/>
    </xf>
    <xf numFmtId="0" fontId="22" fillId="25" borderId="12" applyNumberFormat="0" applyAlignment="0" applyProtection="0">
      <alignment vertical="center"/>
    </xf>
    <xf numFmtId="0" fontId="6" fillId="6" borderId="0" applyNumberFormat="0" applyBorder="0" applyAlignment="0" applyProtection="0">
      <alignment vertical="center"/>
    </xf>
    <xf numFmtId="0" fontId="8" fillId="27" borderId="0" applyNumberFormat="0" applyBorder="0" applyAlignment="0" applyProtection="0">
      <alignment vertical="center"/>
    </xf>
    <xf numFmtId="0" fontId="14" fillId="0" borderId="9" applyNumberFormat="0" applyFill="0" applyAlignment="0" applyProtection="0">
      <alignment vertical="center"/>
    </xf>
    <xf numFmtId="0" fontId="11" fillId="0" borderId="6" applyNumberFormat="0" applyFill="0" applyAlignment="0" applyProtection="0">
      <alignment vertical="center"/>
    </xf>
    <xf numFmtId="0" fontId="25" fillId="29" borderId="0" applyNumberFormat="0" applyBorder="0" applyAlignment="0" applyProtection="0">
      <alignment vertical="center"/>
    </xf>
    <xf numFmtId="0" fontId="18" fillId="18" borderId="0" applyNumberFormat="0" applyBorder="0" applyAlignment="0" applyProtection="0">
      <alignment vertical="center"/>
    </xf>
    <xf numFmtId="0" fontId="6" fillId="12" borderId="0" applyNumberFormat="0" applyBorder="0" applyAlignment="0" applyProtection="0">
      <alignment vertical="center"/>
    </xf>
    <xf numFmtId="0" fontId="8"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6" fillId="3" borderId="0" applyNumberFormat="0" applyBorder="0" applyAlignment="0" applyProtection="0">
      <alignment vertical="center"/>
    </xf>
    <xf numFmtId="0" fontId="8" fillId="30" borderId="0" applyNumberFormat="0" applyBorder="0" applyAlignment="0" applyProtection="0">
      <alignment vertical="center"/>
    </xf>
    <xf numFmtId="0" fontId="8" fillId="21"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8" fillId="24" borderId="0" applyNumberFormat="0" applyBorder="0" applyAlignment="0" applyProtection="0">
      <alignment vertical="center"/>
    </xf>
    <xf numFmtId="0" fontId="6" fillId="8"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6" fillId="7" borderId="0" applyNumberFormat="0" applyBorder="0" applyAlignment="0" applyProtection="0">
      <alignment vertical="center"/>
    </xf>
    <xf numFmtId="0" fontId="8" fillId="14"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Fill="1" applyBorder="1" applyAlignment="1">
      <alignment vertical="center"/>
    </xf>
    <xf numFmtId="49" fontId="0" fillId="0" borderId="0" xfId="0" applyNumberFormat="1">
      <alignment vertical="center"/>
    </xf>
    <xf numFmtId="176" fontId="0" fillId="0" borderId="0" xfId="0" applyNumberFormat="1">
      <alignment vertical="center"/>
    </xf>
    <xf numFmtId="49"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49" fontId="3" fillId="0" borderId="2" xfId="0" applyNumberFormat="1" applyFont="1" applyFill="1" applyBorder="1">
      <alignment vertical="center"/>
    </xf>
    <xf numFmtId="0" fontId="3" fillId="0" borderId="2" xfId="0" applyFont="1" applyFill="1" applyBorder="1">
      <alignment vertical="center"/>
    </xf>
    <xf numFmtId="176" fontId="3" fillId="0" borderId="2" xfId="0" applyNumberFormat="1" applyFont="1" applyFill="1" applyBorder="1">
      <alignment vertical="center"/>
    </xf>
    <xf numFmtId="49" fontId="3" fillId="0" borderId="2"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0" fontId="3" fillId="0" borderId="2" xfId="0" applyFont="1" applyBorder="1" applyAlignment="1">
      <alignment vertical="center" wrapText="1"/>
    </xf>
    <xf numFmtId="49" fontId="3" fillId="0" borderId="2" xfId="0" applyNumberFormat="1" applyFont="1" applyBorder="1" applyAlignment="1">
      <alignment vertical="center" wrapText="1"/>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xf>
    <xf numFmtId="49" fontId="5" fillId="0" borderId="3" xfId="0" applyNumberFormat="1" applyFont="1" applyBorder="1" applyAlignment="1">
      <alignment vertical="center"/>
    </xf>
    <xf numFmtId="49" fontId="5" fillId="0" borderId="4" xfId="0" applyNumberFormat="1" applyFont="1" applyBorder="1" applyAlignment="1">
      <alignment vertical="center"/>
    </xf>
    <xf numFmtId="49" fontId="5" fillId="0" borderId="5" xfId="0" applyNumberFormat="1" applyFont="1" applyBorder="1" applyAlignment="1">
      <alignment vertical="center"/>
    </xf>
    <xf numFmtId="176" fontId="5" fillId="0" borderId="2" xfId="0" applyNumberFormat="1" applyFont="1" applyBorder="1">
      <alignment vertical="center"/>
    </xf>
    <xf numFmtId="49" fontId="5" fillId="0" borderId="2" xfId="0" applyNumberFormat="1" applyFont="1" applyBorder="1" applyAlignment="1">
      <alignment vertical="center" wrapText="1"/>
    </xf>
    <xf numFmtId="176" fontId="3" fillId="2" borderId="2" xfId="0" applyNumberFormat="1" applyFont="1" applyFill="1" applyBorder="1">
      <alignment vertical="center"/>
    </xf>
    <xf numFmtId="49" fontId="3" fillId="0" borderId="2" xfId="0" applyNumberFormat="1" applyFont="1" applyFill="1" applyBorder="1" applyAlignment="1">
      <alignment vertical="center" wrapText="1"/>
    </xf>
    <xf numFmtId="176" fontId="1" fillId="0" borderId="0" xfId="0" applyNumberFormat="1" applyFont="1" applyAlignment="1">
      <alignment horizontal="center" vertical="center"/>
    </xf>
    <xf numFmtId="49" fontId="3" fillId="0" borderId="2" xfId="0" applyNumberFormat="1" applyFont="1" applyFill="1" applyBorder="1" applyAlignment="1">
      <alignment vertical="center"/>
    </xf>
    <xf numFmtId="176" fontId="3" fillId="0" borderId="2" xfId="0" applyNumberFormat="1" applyFont="1" applyFill="1" applyBorder="1" applyAlignment="1">
      <alignment vertical="center"/>
    </xf>
    <xf numFmtId="0" fontId="3" fillId="0" borderId="2" xfId="0" applyFont="1" applyFill="1" applyBorder="1" quotePrefix="1">
      <alignment vertical="center"/>
    </xf>
    <xf numFmtId="0" fontId="3" fillId="0" borderId="2" xfId="0" applyFont="1" applyBorder="1" quotePrefix="1">
      <alignment vertical="center"/>
    </xf>
    <xf numFmtId="49" fontId="3" fillId="0" borderId="2" xfId="0" applyNumberFormat="1" applyFont="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9"/>
  <sheetViews>
    <sheetView tabSelected="1" topLeftCell="E126" workbookViewId="0">
      <selection activeCell="G142" sqref="G142"/>
    </sheetView>
  </sheetViews>
  <sheetFormatPr defaultColWidth="9" defaultRowHeight="14.25"/>
  <cols>
    <col min="1" max="1" width="9" style="6"/>
    <col min="2" max="2" width="26" customWidth="1"/>
    <col min="3" max="3" width="18.75" customWidth="1"/>
    <col min="4" max="4" width="33.75" customWidth="1"/>
    <col min="5" max="5" width="17.125" style="7" customWidth="1"/>
    <col min="6" max="6" width="58.25" customWidth="1"/>
    <col min="7" max="7" width="29.375" customWidth="1"/>
    <col min="8" max="8" width="19.125"/>
    <col min="9" max="9" width="20.5" customWidth="1"/>
  </cols>
  <sheetData>
    <row r="1" ht="22.5" customHeight="1" spans="1:7">
      <c r="A1" s="8" t="s">
        <v>0</v>
      </c>
      <c r="B1" s="8"/>
      <c r="C1" s="8"/>
      <c r="D1" s="8"/>
      <c r="E1" s="9"/>
      <c r="F1" s="8"/>
      <c r="G1" s="8"/>
    </row>
    <row r="2" s="1" customFormat="1" spans="1:7">
      <c r="A2" s="10" t="s">
        <v>1</v>
      </c>
      <c r="B2" s="11" t="s">
        <v>2</v>
      </c>
      <c r="C2" s="11" t="s">
        <v>3</v>
      </c>
      <c r="D2" s="11" t="s">
        <v>4</v>
      </c>
      <c r="E2" s="12" t="s">
        <v>5</v>
      </c>
      <c r="F2" s="11" t="s">
        <v>6</v>
      </c>
      <c r="G2" s="11" t="s">
        <v>7</v>
      </c>
    </row>
    <row r="3" s="2" customFormat="1" spans="1:7">
      <c r="A3" s="13" t="s">
        <v>8</v>
      </c>
      <c r="B3" s="14" t="s">
        <v>9</v>
      </c>
      <c r="C3" s="37" t="s">
        <v>10</v>
      </c>
      <c r="D3" s="14" t="s">
        <v>11</v>
      </c>
      <c r="E3" s="15">
        <v>2000000</v>
      </c>
      <c r="F3" s="14" t="s">
        <v>12</v>
      </c>
      <c r="G3" s="14" t="s">
        <v>13</v>
      </c>
    </row>
    <row r="4" spans="1:7">
      <c r="A4" s="16" t="s">
        <v>8</v>
      </c>
      <c r="B4" s="17" t="s">
        <v>14</v>
      </c>
      <c r="C4" s="38" t="s">
        <v>15</v>
      </c>
      <c r="D4" s="17" t="s">
        <v>16</v>
      </c>
      <c r="E4" s="18">
        <v>10000000</v>
      </c>
      <c r="F4" s="17" t="s">
        <v>17</v>
      </c>
      <c r="G4" s="17" t="s">
        <v>18</v>
      </c>
    </row>
    <row r="5" spans="1:7">
      <c r="A5" s="16" t="s">
        <v>8</v>
      </c>
      <c r="B5" s="17" t="s">
        <v>19</v>
      </c>
      <c r="C5" s="38" t="s">
        <v>20</v>
      </c>
      <c r="D5" s="17" t="s">
        <v>21</v>
      </c>
      <c r="E5" s="18">
        <v>1308735.32</v>
      </c>
      <c r="F5" s="17" t="s">
        <v>22</v>
      </c>
      <c r="G5" s="17" t="s">
        <v>23</v>
      </c>
    </row>
    <row r="6" spans="1:7">
      <c r="A6" s="16" t="s">
        <v>8</v>
      </c>
      <c r="B6" s="17" t="s">
        <v>24</v>
      </c>
      <c r="C6" s="38" t="s">
        <v>25</v>
      </c>
      <c r="D6" s="17" t="s">
        <v>26</v>
      </c>
      <c r="E6" s="18">
        <v>5000000</v>
      </c>
      <c r="F6" s="17" t="s">
        <v>27</v>
      </c>
      <c r="G6" s="17" t="s">
        <v>28</v>
      </c>
    </row>
    <row r="7" ht="22.5" spans="1:7">
      <c r="A7" s="16" t="s">
        <v>29</v>
      </c>
      <c r="B7" s="17" t="s">
        <v>30</v>
      </c>
      <c r="C7" s="38" t="s">
        <v>31</v>
      </c>
      <c r="D7" s="17" t="s">
        <v>32</v>
      </c>
      <c r="E7" s="18">
        <v>100000</v>
      </c>
      <c r="F7" s="17" t="s">
        <v>33</v>
      </c>
      <c r="G7" s="19" t="s">
        <v>34</v>
      </c>
    </row>
    <row r="8" spans="1:7">
      <c r="A8" s="16" t="s">
        <v>29</v>
      </c>
      <c r="B8" s="17" t="s">
        <v>35</v>
      </c>
      <c r="C8" s="38" t="s">
        <v>36</v>
      </c>
      <c r="D8" s="17" t="s">
        <v>37</v>
      </c>
      <c r="E8" s="18">
        <v>200000</v>
      </c>
      <c r="F8" s="17" t="s">
        <v>38</v>
      </c>
      <c r="G8" s="17" t="s">
        <v>39</v>
      </c>
    </row>
    <row r="9" spans="1:7">
      <c r="A9" s="16" t="s">
        <v>29</v>
      </c>
      <c r="B9" s="17" t="s">
        <v>40</v>
      </c>
      <c r="C9" s="38" t="s">
        <v>41</v>
      </c>
      <c r="D9" s="17" t="s">
        <v>42</v>
      </c>
      <c r="E9" s="18">
        <v>100000</v>
      </c>
      <c r="F9" s="17" t="s">
        <v>43</v>
      </c>
      <c r="G9" s="17" t="s">
        <v>39</v>
      </c>
    </row>
    <row r="10" spans="1:7">
      <c r="A10" s="16" t="s">
        <v>29</v>
      </c>
      <c r="B10" s="17" t="s">
        <v>44</v>
      </c>
      <c r="C10" s="17" t="s">
        <v>45</v>
      </c>
      <c r="D10" s="17" t="s">
        <v>46</v>
      </c>
      <c r="E10" s="18">
        <v>100000</v>
      </c>
      <c r="F10" s="17" t="s">
        <v>47</v>
      </c>
      <c r="G10" s="17" t="s">
        <v>39</v>
      </c>
    </row>
    <row r="11" spans="1:7">
      <c r="A11" s="16" t="s">
        <v>29</v>
      </c>
      <c r="B11" s="17" t="s">
        <v>48</v>
      </c>
      <c r="C11" s="38" t="s">
        <v>49</v>
      </c>
      <c r="D11" s="17" t="s">
        <v>50</v>
      </c>
      <c r="E11" s="18">
        <v>100000</v>
      </c>
      <c r="F11" s="17" t="s">
        <v>51</v>
      </c>
      <c r="G11" s="17" t="s">
        <v>39</v>
      </c>
    </row>
    <row r="12" spans="1:7">
      <c r="A12" s="16" t="s">
        <v>29</v>
      </c>
      <c r="B12" s="17" t="s">
        <v>52</v>
      </c>
      <c r="C12" s="38" t="s">
        <v>53</v>
      </c>
      <c r="D12" s="17" t="s">
        <v>54</v>
      </c>
      <c r="E12" s="18">
        <v>100000</v>
      </c>
      <c r="F12" s="17" t="s">
        <v>55</v>
      </c>
      <c r="G12" s="17" t="s">
        <v>39</v>
      </c>
    </row>
    <row r="13" spans="1:7">
      <c r="A13" s="16" t="s">
        <v>29</v>
      </c>
      <c r="B13" s="17" t="s">
        <v>56</v>
      </c>
      <c r="C13" s="38" t="s">
        <v>57</v>
      </c>
      <c r="D13" s="17" t="s">
        <v>58</v>
      </c>
      <c r="E13" s="18">
        <v>100000</v>
      </c>
      <c r="F13" s="17" t="s">
        <v>59</v>
      </c>
      <c r="G13" s="17" t="s">
        <v>39</v>
      </c>
    </row>
    <row r="14" spans="1:7">
      <c r="A14" s="16" t="s">
        <v>29</v>
      </c>
      <c r="B14" s="17" t="s">
        <v>60</v>
      </c>
      <c r="C14" s="38" t="s">
        <v>61</v>
      </c>
      <c r="D14" s="17" t="s">
        <v>62</v>
      </c>
      <c r="E14" s="18">
        <v>100000</v>
      </c>
      <c r="F14" s="17" t="s">
        <v>63</v>
      </c>
      <c r="G14" s="17" t="s">
        <v>39</v>
      </c>
    </row>
    <row r="15" spans="1:7">
      <c r="A15" s="16" t="s">
        <v>29</v>
      </c>
      <c r="B15" s="17" t="s">
        <v>64</v>
      </c>
      <c r="C15" s="38" t="s">
        <v>65</v>
      </c>
      <c r="D15" s="17" t="s">
        <v>66</v>
      </c>
      <c r="E15" s="18">
        <v>200000</v>
      </c>
      <c r="F15" s="17" t="s">
        <v>67</v>
      </c>
      <c r="G15" s="17" t="s">
        <v>39</v>
      </c>
    </row>
    <row r="16" spans="1:7">
      <c r="A16" s="16" t="s">
        <v>68</v>
      </c>
      <c r="B16" s="16" t="s">
        <v>19</v>
      </c>
      <c r="C16" s="38" t="s">
        <v>20</v>
      </c>
      <c r="D16" s="17" t="s">
        <v>21</v>
      </c>
      <c r="E16" s="18">
        <v>2500000</v>
      </c>
      <c r="F16" s="16" t="s">
        <v>22</v>
      </c>
      <c r="G16" s="16" t="s">
        <v>69</v>
      </c>
    </row>
    <row r="17" spans="1:7">
      <c r="A17" s="16" t="s">
        <v>68</v>
      </c>
      <c r="B17" s="16" t="s">
        <v>70</v>
      </c>
      <c r="C17" s="16" t="s">
        <v>71</v>
      </c>
      <c r="D17" s="16" t="s">
        <v>72</v>
      </c>
      <c r="E17" s="18">
        <v>500000</v>
      </c>
      <c r="F17" s="16" t="s">
        <v>73</v>
      </c>
      <c r="G17" s="16" t="s">
        <v>69</v>
      </c>
    </row>
    <row r="18" spans="1:7">
      <c r="A18" s="16" t="s">
        <v>68</v>
      </c>
      <c r="B18" s="16" t="s">
        <v>74</v>
      </c>
      <c r="C18" s="16" t="s">
        <v>75</v>
      </c>
      <c r="D18" s="16" t="s">
        <v>76</v>
      </c>
      <c r="E18" s="18">
        <v>500000</v>
      </c>
      <c r="F18" s="16" t="s">
        <v>77</v>
      </c>
      <c r="G18" s="16" t="s">
        <v>69</v>
      </c>
    </row>
    <row r="19" spans="1:7">
      <c r="A19" s="16" t="s">
        <v>68</v>
      </c>
      <c r="B19" s="16" t="s">
        <v>78</v>
      </c>
      <c r="C19" s="16" t="s">
        <v>79</v>
      </c>
      <c r="D19" s="16" t="s">
        <v>80</v>
      </c>
      <c r="E19" s="18">
        <v>500000</v>
      </c>
      <c r="F19" s="16" t="s">
        <v>81</v>
      </c>
      <c r="G19" s="16" t="s">
        <v>69</v>
      </c>
    </row>
    <row r="20" spans="1:7">
      <c r="A20" s="16" t="s">
        <v>68</v>
      </c>
      <c r="B20" s="16" t="s">
        <v>82</v>
      </c>
      <c r="C20" s="16" t="s">
        <v>83</v>
      </c>
      <c r="D20" s="16" t="s">
        <v>84</v>
      </c>
      <c r="E20" s="18">
        <v>500000</v>
      </c>
      <c r="F20" s="16" t="s">
        <v>85</v>
      </c>
      <c r="G20" s="16" t="s">
        <v>69</v>
      </c>
    </row>
    <row r="21" spans="1:7">
      <c r="A21" s="16" t="s">
        <v>68</v>
      </c>
      <c r="B21" s="16" t="s">
        <v>86</v>
      </c>
      <c r="C21" s="16" t="s">
        <v>87</v>
      </c>
      <c r="D21" s="16" t="s">
        <v>88</v>
      </c>
      <c r="E21" s="18">
        <v>2000000</v>
      </c>
      <c r="F21" s="16" t="s">
        <v>89</v>
      </c>
      <c r="G21" s="16" t="s">
        <v>90</v>
      </c>
    </row>
    <row r="22" spans="1:7">
      <c r="A22" s="16" t="s">
        <v>68</v>
      </c>
      <c r="B22" s="16" t="s">
        <v>91</v>
      </c>
      <c r="C22" s="16" t="s">
        <v>92</v>
      </c>
      <c r="D22" s="16" t="s">
        <v>93</v>
      </c>
      <c r="E22" s="18">
        <v>5000000</v>
      </c>
      <c r="F22" s="16" t="s">
        <v>81</v>
      </c>
      <c r="G22" s="16" t="s">
        <v>94</v>
      </c>
    </row>
    <row r="23" ht="21" customHeight="1" spans="1:7">
      <c r="A23" s="16" t="s">
        <v>95</v>
      </c>
      <c r="B23" s="16" t="s">
        <v>96</v>
      </c>
      <c r="C23" s="16" t="s">
        <v>97</v>
      </c>
      <c r="D23" s="16" t="s">
        <v>98</v>
      </c>
      <c r="E23" s="18">
        <v>100000</v>
      </c>
      <c r="F23" s="16" t="s">
        <v>81</v>
      </c>
      <c r="G23" s="17" t="s">
        <v>39</v>
      </c>
    </row>
    <row r="24" spans="1:7">
      <c r="A24" s="16" t="s">
        <v>99</v>
      </c>
      <c r="B24" s="16" t="s">
        <v>100</v>
      </c>
      <c r="C24" s="16" t="s">
        <v>101</v>
      </c>
      <c r="D24" s="16" t="s">
        <v>102</v>
      </c>
      <c r="E24" s="18">
        <v>655000</v>
      </c>
      <c r="F24" s="16" t="s">
        <v>103</v>
      </c>
      <c r="G24" s="16" t="s">
        <v>104</v>
      </c>
    </row>
    <row r="25" spans="1:7">
      <c r="A25" s="16" t="s">
        <v>105</v>
      </c>
      <c r="B25" s="16" t="s">
        <v>106</v>
      </c>
      <c r="C25" s="16" t="s">
        <v>107</v>
      </c>
      <c r="D25" s="16" t="s">
        <v>108</v>
      </c>
      <c r="E25" s="18">
        <v>2000000</v>
      </c>
      <c r="F25" s="16" t="s">
        <v>81</v>
      </c>
      <c r="G25" s="16" t="s">
        <v>69</v>
      </c>
    </row>
    <row r="26" spans="1:7">
      <c r="A26" s="16" t="s">
        <v>105</v>
      </c>
      <c r="B26" s="16" t="s">
        <v>109</v>
      </c>
      <c r="C26" s="16" t="s">
        <v>110</v>
      </c>
      <c r="D26" s="16" t="s">
        <v>111</v>
      </c>
      <c r="E26" s="18">
        <v>100000</v>
      </c>
      <c r="F26" s="16" t="s">
        <v>81</v>
      </c>
      <c r="G26" s="17" t="s">
        <v>39</v>
      </c>
    </row>
    <row r="27" spans="1:7">
      <c r="A27" s="16" t="s">
        <v>112</v>
      </c>
      <c r="B27" s="16" t="s">
        <v>113</v>
      </c>
      <c r="C27" s="16" t="s">
        <v>114</v>
      </c>
      <c r="D27" s="16" t="s">
        <v>115</v>
      </c>
      <c r="E27" s="18">
        <v>27000000</v>
      </c>
      <c r="F27" s="16" t="s">
        <v>27</v>
      </c>
      <c r="G27" s="16" t="s">
        <v>116</v>
      </c>
    </row>
    <row r="28" spans="1:7">
      <c r="A28" s="16" t="s">
        <v>117</v>
      </c>
      <c r="B28" s="16" t="s">
        <v>113</v>
      </c>
      <c r="C28" s="16" t="s">
        <v>114</v>
      </c>
      <c r="D28" s="16" t="s">
        <v>115</v>
      </c>
      <c r="E28" s="18">
        <v>3000000</v>
      </c>
      <c r="F28" s="16" t="s">
        <v>27</v>
      </c>
      <c r="G28" s="16" t="s">
        <v>116</v>
      </c>
    </row>
    <row r="29" ht="45" spans="1:7">
      <c r="A29" s="16" t="s">
        <v>117</v>
      </c>
      <c r="B29" s="16" t="s">
        <v>118</v>
      </c>
      <c r="C29" s="16" t="s">
        <v>119</v>
      </c>
      <c r="D29" s="16" t="s">
        <v>120</v>
      </c>
      <c r="E29" s="18">
        <v>588554</v>
      </c>
      <c r="F29" s="16" t="s">
        <v>121</v>
      </c>
      <c r="G29" s="19" t="s">
        <v>122</v>
      </c>
    </row>
    <row r="30" spans="1:7">
      <c r="A30" s="16" t="s">
        <v>123</v>
      </c>
      <c r="B30" s="16" t="s">
        <v>124</v>
      </c>
      <c r="C30" s="16" t="s">
        <v>125</v>
      </c>
      <c r="D30" s="16" t="s">
        <v>126</v>
      </c>
      <c r="E30" s="18">
        <v>20000</v>
      </c>
      <c r="F30" s="16" t="s">
        <v>127</v>
      </c>
      <c r="G30" s="16" t="s">
        <v>128</v>
      </c>
    </row>
    <row r="31" ht="22.5" spans="1:7">
      <c r="A31" s="16" t="s">
        <v>123</v>
      </c>
      <c r="B31" s="16" t="s">
        <v>129</v>
      </c>
      <c r="C31" s="16" t="s">
        <v>130</v>
      </c>
      <c r="D31" s="16" t="s">
        <v>131</v>
      </c>
      <c r="E31" s="18">
        <v>2000000</v>
      </c>
      <c r="F31" s="20" t="s">
        <v>132</v>
      </c>
      <c r="G31" s="16" t="s">
        <v>133</v>
      </c>
    </row>
    <row r="32" ht="22.5" spans="1:7">
      <c r="A32" s="16" t="s">
        <v>123</v>
      </c>
      <c r="B32" s="16" t="s">
        <v>134</v>
      </c>
      <c r="C32" s="16" t="s">
        <v>135</v>
      </c>
      <c r="D32" s="16" t="s">
        <v>136</v>
      </c>
      <c r="E32" s="18">
        <v>3003675.88</v>
      </c>
      <c r="F32" s="20" t="s">
        <v>137</v>
      </c>
      <c r="G32" s="16" t="s">
        <v>94</v>
      </c>
    </row>
    <row r="33" ht="22.5" spans="1:7">
      <c r="A33" s="16" t="s">
        <v>123</v>
      </c>
      <c r="B33" s="16" t="s">
        <v>124</v>
      </c>
      <c r="C33" s="16" t="s">
        <v>138</v>
      </c>
      <c r="D33" s="16" t="s">
        <v>139</v>
      </c>
      <c r="E33" s="18">
        <v>8000000</v>
      </c>
      <c r="F33" s="20" t="s">
        <v>140</v>
      </c>
      <c r="G33" s="16" t="s">
        <v>141</v>
      </c>
    </row>
    <row r="34" ht="22.5" spans="1:7">
      <c r="A34" s="16" t="s">
        <v>123</v>
      </c>
      <c r="B34" s="16" t="s">
        <v>142</v>
      </c>
      <c r="C34" s="16" t="s">
        <v>143</v>
      </c>
      <c r="D34" s="16" t="s">
        <v>144</v>
      </c>
      <c r="E34" s="18">
        <v>3000000</v>
      </c>
      <c r="F34" s="20" t="s">
        <v>145</v>
      </c>
      <c r="G34" s="16" t="s">
        <v>141</v>
      </c>
    </row>
    <row r="35" ht="22.5" spans="1:7">
      <c r="A35" s="16" t="s">
        <v>123</v>
      </c>
      <c r="B35" s="16" t="s">
        <v>146</v>
      </c>
      <c r="C35" s="16" t="s">
        <v>147</v>
      </c>
      <c r="D35" s="16" t="s">
        <v>148</v>
      </c>
      <c r="E35" s="18">
        <v>3000000</v>
      </c>
      <c r="F35" s="20" t="s">
        <v>140</v>
      </c>
      <c r="G35" s="16" t="s">
        <v>141</v>
      </c>
    </row>
    <row r="36" ht="22.5" spans="1:7">
      <c r="A36" s="16" t="s">
        <v>123</v>
      </c>
      <c r="B36" s="16" t="s">
        <v>149</v>
      </c>
      <c r="C36" s="16" t="s">
        <v>150</v>
      </c>
      <c r="D36" s="16" t="s">
        <v>151</v>
      </c>
      <c r="E36" s="18">
        <v>3000000</v>
      </c>
      <c r="F36" s="20" t="s">
        <v>140</v>
      </c>
      <c r="G36" s="16" t="s">
        <v>141</v>
      </c>
    </row>
    <row r="37" ht="22.5" spans="1:7">
      <c r="A37" s="16" t="s">
        <v>123</v>
      </c>
      <c r="B37" s="16" t="s">
        <v>82</v>
      </c>
      <c r="C37" s="16" t="s">
        <v>83</v>
      </c>
      <c r="D37" s="16" t="s">
        <v>84</v>
      </c>
      <c r="E37" s="18">
        <v>3000000</v>
      </c>
      <c r="F37" s="20" t="s">
        <v>152</v>
      </c>
      <c r="G37" s="16" t="s">
        <v>141</v>
      </c>
    </row>
    <row r="38" ht="22.5" spans="1:7">
      <c r="A38" s="16" t="s">
        <v>123</v>
      </c>
      <c r="B38" s="16" t="s">
        <v>153</v>
      </c>
      <c r="C38" s="39" t="s">
        <v>154</v>
      </c>
      <c r="D38" s="16" t="s">
        <v>155</v>
      </c>
      <c r="E38" s="18">
        <v>1000000</v>
      </c>
      <c r="F38" s="20" t="s">
        <v>140</v>
      </c>
      <c r="G38" s="16" t="s">
        <v>141</v>
      </c>
    </row>
    <row r="39" ht="22.5" spans="1:7">
      <c r="A39" s="16" t="s">
        <v>123</v>
      </c>
      <c r="B39" s="16" t="s">
        <v>156</v>
      </c>
      <c r="C39" s="16" t="s">
        <v>157</v>
      </c>
      <c r="D39" s="16" t="s">
        <v>158</v>
      </c>
      <c r="E39" s="18">
        <v>1000000</v>
      </c>
      <c r="F39" s="20" t="s">
        <v>140</v>
      </c>
      <c r="G39" s="16" t="s">
        <v>141</v>
      </c>
    </row>
    <row r="40" ht="33.75" spans="1:7">
      <c r="A40" s="16" t="s">
        <v>123</v>
      </c>
      <c r="B40" s="16" t="s">
        <v>159</v>
      </c>
      <c r="C40" s="16" t="s">
        <v>160</v>
      </c>
      <c r="D40" s="16" t="s">
        <v>98</v>
      </c>
      <c r="E40" s="18">
        <v>2000000</v>
      </c>
      <c r="F40" s="20" t="s">
        <v>161</v>
      </c>
      <c r="G40" s="16" t="s">
        <v>141</v>
      </c>
    </row>
    <row r="41" ht="22.5" spans="1:7">
      <c r="A41" s="16" t="s">
        <v>162</v>
      </c>
      <c r="B41" s="16" t="s">
        <v>113</v>
      </c>
      <c r="C41" s="16" t="s">
        <v>114</v>
      </c>
      <c r="D41" s="16" t="s">
        <v>115</v>
      </c>
      <c r="E41" s="18">
        <v>10000000</v>
      </c>
      <c r="F41" s="20" t="s">
        <v>163</v>
      </c>
      <c r="G41" s="16" t="s">
        <v>141</v>
      </c>
    </row>
    <row r="42" ht="22.5" spans="1:7">
      <c r="A42" s="16" t="s">
        <v>162</v>
      </c>
      <c r="B42" s="16" t="s">
        <v>164</v>
      </c>
      <c r="C42" s="16" t="s">
        <v>165</v>
      </c>
      <c r="D42" s="16" t="s">
        <v>166</v>
      </c>
      <c r="E42" s="18">
        <v>10000000</v>
      </c>
      <c r="F42" s="20" t="s">
        <v>167</v>
      </c>
      <c r="G42" s="16" t="s">
        <v>141</v>
      </c>
    </row>
    <row r="43" ht="22.5" spans="1:7">
      <c r="A43" s="16" t="s">
        <v>162</v>
      </c>
      <c r="B43" s="16" t="s">
        <v>168</v>
      </c>
      <c r="C43" s="16" t="s">
        <v>169</v>
      </c>
      <c r="D43" s="16" t="s">
        <v>170</v>
      </c>
      <c r="E43" s="18">
        <v>5000000</v>
      </c>
      <c r="F43" s="20" t="s">
        <v>167</v>
      </c>
      <c r="G43" s="16" t="s">
        <v>141</v>
      </c>
    </row>
    <row r="44" ht="22.5" spans="1:7">
      <c r="A44" s="16" t="s">
        <v>162</v>
      </c>
      <c r="B44" s="16" t="s">
        <v>171</v>
      </c>
      <c r="C44" s="16" t="s">
        <v>172</v>
      </c>
      <c r="D44" s="16" t="s">
        <v>173</v>
      </c>
      <c r="E44" s="18">
        <v>4000000</v>
      </c>
      <c r="F44" s="20" t="s">
        <v>167</v>
      </c>
      <c r="G44" s="16" t="s">
        <v>141</v>
      </c>
    </row>
    <row r="45" ht="22.5" spans="1:7">
      <c r="A45" s="16" t="s">
        <v>174</v>
      </c>
      <c r="B45" s="16" t="s">
        <v>175</v>
      </c>
      <c r="C45" s="16" t="s">
        <v>176</v>
      </c>
      <c r="D45" s="16" t="s">
        <v>177</v>
      </c>
      <c r="E45" s="18">
        <v>800000</v>
      </c>
      <c r="F45" s="20" t="s">
        <v>178</v>
      </c>
      <c r="G45" s="16" t="s">
        <v>141</v>
      </c>
    </row>
    <row r="46" ht="22.5" spans="1:7">
      <c r="A46" s="16" t="s">
        <v>174</v>
      </c>
      <c r="B46" s="16" t="s">
        <v>179</v>
      </c>
      <c r="C46" s="16" t="s">
        <v>180</v>
      </c>
      <c r="D46" s="16" t="s">
        <v>181</v>
      </c>
      <c r="E46" s="18">
        <v>800000</v>
      </c>
      <c r="F46" s="20" t="s">
        <v>182</v>
      </c>
      <c r="G46" s="16" t="s">
        <v>141</v>
      </c>
    </row>
    <row r="47" ht="22.5" spans="1:7">
      <c r="A47" s="16" t="s">
        <v>174</v>
      </c>
      <c r="B47" s="16" t="s">
        <v>183</v>
      </c>
      <c r="C47" s="16" t="s">
        <v>184</v>
      </c>
      <c r="D47" s="16" t="s">
        <v>185</v>
      </c>
      <c r="E47" s="18">
        <v>700000</v>
      </c>
      <c r="F47" s="20" t="s">
        <v>186</v>
      </c>
      <c r="G47" s="16" t="s">
        <v>141</v>
      </c>
    </row>
    <row r="48" ht="22.5" spans="1:7">
      <c r="A48" s="16" t="s">
        <v>174</v>
      </c>
      <c r="B48" s="16" t="s">
        <v>187</v>
      </c>
      <c r="C48" s="16" t="s">
        <v>188</v>
      </c>
      <c r="D48" s="16" t="s">
        <v>189</v>
      </c>
      <c r="E48" s="18">
        <v>500000</v>
      </c>
      <c r="F48" s="20" t="s">
        <v>190</v>
      </c>
      <c r="G48" s="16" t="s">
        <v>141</v>
      </c>
    </row>
    <row r="49" ht="22.5" spans="1:7">
      <c r="A49" s="16" t="s">
        <v>174</v>
      </c>
      <c r="B49" s="16" t="s">
        <v>191</v>
      </c>
      <c r="C49" s="16" t="s">
        <v>192</v>
      </c>
      <c r="D49" s="16" t="s">
        <v>193</v>
      </c>
      <c r="E49" s="18">
        <v>500000</v>
      </c>
      <c r="F49" s="20" t="s">
        <v>194</v>
      </c>
      <c r="G49" s="16" t="s">
        <v>141</v>
      </c>
    </row>
    <row r="50" ht="22.5" spans="1:7">
      <c r="A50" s="16" t="s">
        <v>174</v>
      </c>
      <c r="B50" s="16" t="s">
        <v>195</v>
      </c>
      <c r="C50" s="16" t="s">
        <v>196</v>
      </c>
      <c r="D50" s="16" t="s">
        <v>197</v>
      </c>
      <c r="E50" s="18">
        <v>500000</v>
      </c>
      <c r="F50" s="20" t="s">
        <v>198</v>
      </c>
      <c r="G50" s="16" t="s">
        <v>141</v>
      </c>
    </row>
    <row r="51" ht="22.5" spans="1:7">
      <c r="A51" s="16" t="s">
        <v>174</v>
      </c>
      <c r="B51" s="16" t="s">
        <v>199</v>
      </c>
      <c r="C51" s="16" t="s">
        <v>200</v>
      </c>
      <c r="D51" s="16" t="s">
        <v>201</v>
      </c>
      <c r="E51" s="18">
        <v>400000</v>
      </c>
      <c r="F51" s="20" t="s">
        <v>202</v>
      </c>
      <c r="G51" s="16" t="s">
        <v>141</v>
      </c>
    </row>
    <row r="52" ht="22.5" spans="1:7">
      <c r="A52" s="16" t="s">
        <v>174</v>
      </c>
      <c r="B52" s="16" t="s">
        <v>203</v>
      </c>
      <c r="C52" s="16" t="s">
        <v>204</v>
      </c>
      <c r="D52" s="16" t="s">
        <v>205</v>
      </c>
      <c r="E52" s="18">
        <v>400000</v>
      </c>
      <c r="F52" s="20" t="s">
        <v>206</v>
      </c>
      <c r="G52" s="16" t="s">
        <v>141</v>
      </c>
    </row>
    <row r="53" ht="22.5" spans="1:7">
      <c r="A53" s="16" t="s">
        <v>174</v>
      </c>
      <c r="B53" s="16" t="s">
        <v>207</v>
      </c>
      <c r="C53" s="39" t="s">
        <v>208</v>
      </c>
      <c r="D53" s="16" t="s">
        <v>209</v>
      </c>
      <c r="E53" s="18">
        <v>400000</v>
      </c>
      <c r="F53" s="20" t="s">
        <v>210</v>
      </c>
      <c r="G53" s="16" t="s">
        <v>141</v>
      </c>
    </row>
    <row r="54" ht="22.5" spans="1:7">
      <c r="A54" s="16" t="s">
        <v>174</v>
      </c>
      <c r="B54" s="16" t="s">
        <v>24</v>
      </c>
      <c r="C54" s="16" t="s">
        <v>25</v>
      </c>
      <c r="D54" s="16" t="s">
        <v>26</v>
      </c>
      <c r="E54" s="18">
        <v>7000000</v>
      </c>
      <c r="F54" s="20" t="s">
        <v>211</v>
      </c>
      <c r="G54" s="16" t="s">
        <v>212</v>
      </c>
    </row>
    <row r="55" ht="22.5" spans="1:7">
      <c r="A55" s="16" t="s">
        <v>174</v>
      </c>
      <c r="B55" s="16" t="s">
        <v>179</v>
      </c>
      <c r="C55" s="16" t="s">
        <v>180</v>
      </c>
      <c r="D55" s="16" t="s">
        <v>181</v>
      </c>
      <c r="E55" s="18">
        <v>3000000</v>
      </c>
      <c r="F55" s="20" t="s">
        <v>213</v>
      </c>
      <c r="G55" s="16" t="s">
        <v>212</v>
      </c>
    </row>
    <row r="56" ht="22.5" spans="1:7">
      <c r="A56" s="16" t="s">
        <v>174</v>
      </c>
      <c r="B56" s="16" t="s">
        <v>183</v>
      </c>
      <c r="C56" s="16" t="s">
        <v>184</v>
      </c>
      <c r="D56" s="16" t="s">
        <v>185</v>
      </c>
      <c r="E56" s="18">
        <v>3000000</v>
      </c>
      <c r="F56" s="20" t="s">
        <v>214</v>
      </c>
      <c r="G56" s="16" t="s">
        <v>212</v>
      </c>
    </row>
    <row r="57" ht="22.5" spans="1:7">
      <c r="A57" s="16" t="s">
        <v>174</v>
      </c>
      <c r="B57" s="16" t="s">
        <v>195</v>
      </c>
      <c r="C57" s="16" t="s">
        <v>196</v>
      </c>
      <c r="D57" s="16" t="s">
        <v>197</v>
      </c>
      <c r="E57" s="18">
        <v>1000000</v>
      </c>
      <c r="F57" s="20" t="s">
        <v>215</v>
      </c>
      <c r="G57" s="16" t="s">
        <v>212</v>
      </c>
    </row>
    <row r="58" ht="22.5" spans="1:7">
      <c r="A58" s="16" t="s">
        <v>174</v>
      </c>
      <c r="B58" s="16" t="s">
        <v>199</v>
      </c>
      <c r="C58" s="16" t="s">
        <v>200</v>
      </c>
      <c r="D58" s="16" t="s">
        <v>201</v>
      </c>
      <c r="E58" s="18">
        <v>1000000</v>
      </c>
      <c r="F58" s="20" t="s">
        <v>216</v>
      </c>
      <c r="G58" s="16" t="s">
        <v>212</v>
      </c>
    </row>
    <row r="59" s="3" customFormat="1" spans="1:7">
      <c r="A59" s="21"/>
      <c r="B59" s="22"/>
      <c r="C59" s="22"/>
      <c r="D59" s="23" t="s">
        <v>217</v>
      </c>
      <c r="E59" s="24">
        <f>SUM(E3:E58)</f>
        <v>142375965.2</v>
      </c>
      <c r="F59" s="25"/>
      <c r="G59" s="26"/>
    </row>
    <row r="60" s="4" customFormat="1" ht="22.5" spans="1:7">
      <c r="A60" s="27" t="s">
        <v>218</v>
      </c>
      <c r="B60" s="28" t="s">
        <v>219</v>
      </c>
      <c r="C60" s="28"/>
      <c r="D60" s="29"/>
      <c r="E60" s="30">
        <v>-90400</v>
      </c>
      <c r="F60" s="31"/>
      <c r="G60" s="31" t="s">
        <v>34</v>
      </c>
    </row>
    <row r="61" ht="33.75" spans="1:7">
      <c r="A61" s="16" t="s">
        <v>220</v>
      </c>
      <c r="B61" s="16" t="s">
        <v>221</v>
      </c>
      <c r="C61" s="16" t="s">
        <v>222</v>
      </c>
      <c r="D61" s="16" t="s">
        <v>223</v>
      </c>
      <c r="E61" s="32">
        <v>300000</v>
      </c>
      <c r="F61" s="20" t="s">
        <v>224</v>
      </c>
      <c r="G61" s="20" t="s">
        <v>225</v>
      </c>
    </row>
    <row r="62" s="2" customFormat="1" ht="22.5" spans="1:7">
      <c r="A62" s="13" t="s">
        <v>226</v>
      </c>
      <c r="B62" s="13" t="s">
        <v>227</v>
      </c>
      <c r="C62" s="13" t="s">
        <v>228</v>
      </c>
      <c r="D62" s="13" t="s">
        <v>229</v>
      </c>
      <c r="E62" s="15">
        <v>1000000</v>
      </c>
      <c r="F62" s="33" t="s">
        <v>230</v>
      </c>
      <c r="G62" s="33" t="s">
        <v>231</v>
      </c>
    </row>
    <row r="63" ht="22.5" spans="1:7">
      <c r="A63" s="16" t="s">
        <v>226</v>
      </c>
      <c r="B63" s="16" t="s">
        <v>232</v>
      </c>
      <c r="C63" s="16" t="s">
        <v>233</v>
      </c>
      <c r="D63" s="16" t="s">
        <v>234</v>
      </c>
      <c r="E63" s="18">
        <v>100000</v>
      </c>
      <c r="F63" s="20" t="s">
        <v>235</v>
      </c>
      <c r="G63" s="20" t="s">
        <v>231</v>
      </c>
    </row>
    <row r="64" ht="22.5" spans="1:7">
      <c r="A64" s="16" t="s">
        <v>226</v>
      </c>
      <c r="B64" s="16" t="s">
        <v>236</v>
      </c>
      <c r="C64" s="16" t="s">
        <v>237</v>
      </c>
      <c r="D64" s="16" t="s">
        <v>238</v>
      </c>
      <c r="E64" s="18">
        <v>100000</v>
      </c>
      <c r="F64" s="20" t="s">
        <v>239</v>
      </c>
      <c r="G64" s="16" t="s">
        <v>240</v>
      </c>
    </row>
    <row r="65" ht="22.5" spans="1:7">
      <c r="A65" s="16" t="s">
        <v>241</v>
      </c>
      <c r="B65" s="16" t="s">
        <v>242</v>
      </c>
      <c r="C65" s="16" t="s">
        <v>243</v>
      </c>
      <c r="D65" s="16" t="s">
        <v>244</v>
      </c>
      <c r="E65" s="18">
        <v>200000</v>
      </c>
      <c r="F65" s="20" t="s">
        <v>245</v>
      </c>
      <c r="G65" s="16" t="s">
        <v>246</v>
      </c>
    </row>
    <row r="66" s="3" customFormat="1" spans="1:8">
      <c r="A66" s="21"/>
      <c r="B66" s="22"/>
      <c r="C66" s="22"/>
      <c r="D66" s="23" t="s">
        <v>247</v>
      </c>
      <c r="E66" s="24">
        <f>SUM(E60:E65)</f>
        <v>1609600</v>
      </c>
      <c r="F66" s="25"/>
      <c r="G66" s="26"/>
      <c r="H66" s="34">
        <f>E59+E66</f>
        <v>143985565.2</v>
      </c>
    </row>
    <row r="67" ht="22.5" spans="1:7">
      <c r="A67" s="16" t="s">
        <v>248</v>
      </c>
      <c r="B67" s="16" t="s">
        <v>249</v>
      </c>
      <c r="C67" s="16" t="s">
        <v>250</v>
      </c>
      <c r="D67" s="16" t="s">
        <v>251</v>
      </c>
      <c r="E67" s="18">
        <v>200000</v>
      </c>
      <c r="F67" s="20" t="s">
        <v>252</v>
      </c>
      <c r="G67" s="16" t="s">
        <v>212</v>
      </c>
    </row>
    <row r="68" ht="22.5" spans="1:7">
      <c r="A68" s="16" t="s">
        <v>248</v>
      </c>
      <c r="B68" s="16" t="s">
        <v>253</v>
      </c>
      <c r="C68" s="16" t="s">
        <v>254</v>
      </c>
      <c r="D68" s="16" t="s">
        <v>255</v>
      </c>
      <c r="E68" s="18">
        <v>300000</v>
      </c>
      <c r="F68" s="20" t="s">
        <v>256</v>
      </c>
      <c r="G68" s="16" t="s">
        <v>212</v>
      </c>
    </row>
    <row r="69" ht="22.5" spans="1:7">
      <c r="A69" s="16" t="s">
        <v>248</v>
      </c>
      <c r="B69" s="16" t="s">
        <v>257</v>
      </c>
      <c r="C69" s="16" t="s">
        <v>258</v>
      </c>
      <c r="D69" s="16" t="s">
        <v>259</v>
      </c>
      <c r="E69" s="18">
        <v>800000</v>
      </c>
      <c r="F69" s="20" t="s">
        <v>260</v>
      </c>
      <c r="G69" s="16" t="s">
        <v>212</v>
      </c>
    </row>
    <row r="70" ht="22.5" spans="1:7">
      <c r="A70" s="16" t="s">
        <v>248</v>
      </c>
      <c r="B70" s="16" t="s">
        <v>261</v>
      </c>
      <c r="C70" s="16" t="s">
        <v>262</v>
      </c>
      <c r="D70" s="16" t="s">
        <v>263</v>
      </c>
      <c r="E70" s="18">
        <v>200000</v>
      </c>
      <c r="F70" s="20" t="s">
        <v>264</v>
      </c>
      <c r="G70" s="16" t="s">
        <v>212</v>
      </c>
    </row>
    <row r="71" ht="22.5" spans="1:7">
      <c r="A71" s="16" t="s">
        <v>248</v>
      </c>
      <c r="B71" s="16" t="s">
        <v>265</v>
      </c>
      <c r="C71" s="16" t="s">
        <v>266</v>
      </c>
      <c r="D71" s="16" t="s">
        <v>267</v>
      </c>
      <c r="E71" s="18">
        <v>100000</v>
      </c>
      <c r="F71" s="20" t="s">
        <v>268</v>
      </c>
      <c r="G71" s="16" t="s">
        <v>212</v>
      </c>
    </row>
    <row r="72" ht="22.5" spans="1:7">
      <c r="A72" s="16" t="s">
        <v>248</v>
      </c>
      <c r="B72" s="16" t="s">
        <v>269</v>
      </c>
      <c r="C72" s="16" t="s">
        <v>270</v>
      </c>
      <c r="D72" s="16" t="s">
        <v>271</v>
      </c>
      <c r="E72" s="18">
        <v>100000</v>
      </c>
      <c r="F72" s="20" t="s">
        <v>272</v>
      </c>
      <c r="G72" s="16" t="s">
        <v>212</v>
      </c>
    </row>
    <row r="73" ht="22.5" spans="1:7">
      <c r="A73" s="16" t="s">
        <v>248</v>
      </c>
      <c r="B73" s="16" t="s">
        <v>273</v>
      </c>
      <c r="C73" s="16" t="s">
        <v>274</v>
      </c>
      <c r="D73" s="20" t="s">
        <v>275</v>
      </c>
      <c r="E73" s="18">
        <v>500000</v>
      </c>
      <c r="F73" s="20" t="s">
        <v>276</v>
      </c>
      <c r="G73" s="16" t="s">
        <v>212</v>
      </c>
    </row>
    <row r="74" ht="33.75" spans="1:7">
      <c r="A74" s="16" t="s">
        <v>248</v>
      </c>
      <c r="B74" s="16" t="s">
        <v>273</v>
      </c>
      <c r="C74" s="16" t="s">
        <v>274</v>
      </c>
      <c r="D74" s="16" t="s">
        <v>275</v>
      </c>
      <c r="E74" s="18">
        <v>200000</v>
      </c>
      <c r="F74" s="20" t="s">
        <v>277</v>
      </c>
      <c r="G74" s="16" t="s">
        <v>96</v>
      </c>
    </row>
    <row r="75" ht="22.5" spans="1:7">
      <c r="A75" s="16" t="s">
        <v>248</v>
      </c>
      <c r="B75" s="16" t="s">
        <v>278</v>
      </c>
      <c r="C75" s="16" t="s">
        <v>279</v>
      </c>
      <c r="D75" s="16" t="s">
        <v>280</v>
      </c>
      <c r="E75" s="18">
        <v>50000</v>
      </c>
      <c r="F75" s="20" t="s">
        <v>281</v>
      </c>
      <c r="G75" s="16" t="s">
        <v>212</v>
      </c>
    </row>
    <row r="76" ht="22.5" spans="1:7">
      <c r="A76" s="16" t="s">
        <v>248</v>
      </c>
      <c r="B76" s="16" t="s">
        <v>282</v>
      </c>
      <c r="C76" s="16" t="s">
        <v>283</v>
      </c>
      <c r="D76" s="16" t="s">
        <v>284</v>
      </c>
      <c r="E76" s="18">
        <v>295673</v>
      </c>
      <c r="F76" s="20" t="s">
        <v>285</v>
      </c>
      <c r="G76" s="16" t="s">
        <v>286</v>
      </c>
    </row>
    <row r="77" ht="22.5" spans="1:7">
      <c r="A77" s="16" t="s">
        <v>248</v>
      </c>
      <c r="B77" s="16" t="s">
        <v>273</v>
      </c>
      <c r="C77" s="16" t="s">
        <v>274</v>
      </c>
      <c r="D77" s="16" t="s">
        <v>275</v>
      </c>
      <c r="E77" s="18">
        <v>90400</v>
      </c>
      <c r="F77" s="20" t="s">
        <v>287</v>
      </c>
      <c r="G77" s="16" t="s">
        <v>288</v>
      </c>
    </row>
    <row r="78" ht="22.5" spans="1:7">
      <c r="A78" s="16" t="s">
        <v>289</v>
      </c>
      <c r="B78" s="16" t="s">
        <v>290</v>
      </c>
      <c r="C78" s="16" t="s">
        <v>291</v>
      </c>
      <c r="D78" s="16" t="s">
        <v>292</v>
      </c>
      <c r="E78" s="18">
        <v>10000000</v>
      </c>
      <c r="F78" s="20" t="s">
        <v>293</v>
      </c>
      <c r="G78" s="16" t="s">
        <v>294</v>
      </c>
    </row>
    <row r="79" ht="22.5" spans="1:7">
      <c r="A79" s="16" t="s">
        <v>295</v>
      </c>
      <c r="B79" s="16" t="s">
        <v>296</v>
      </c>
      <c r="C79" s="16" t="s">
        <v>297</v>
      </c>
      <c r="D79" s="16" t="s">
        <v>298</v>
      </c>
      <c r="E79" s="18">
        <v>100000</v>
      </c>
      <c r="F79" s="20" t="s">
        <v>299</v>
      </c>
      <c r="G79" s="16" t="s">
        <v>212</v>
      </c>
    </row>
    <row r="80" ht="22.5" spans="1:7">
      <c r="A80" s="16" t="s">
        <v>295</v>
      </c>
      <c r="B80" s="16" t="s">
        <v>300</v>
      </c>
      <c r="C80" s="16" t="s">
        <v>301</v>
      </c>
      <c r="D80" s="16" t="s">
        <v>302</v>
      </c>
      <c r="E80" s="18">
        <v>100000</v>
      </c>
      <c r="F80" s="20" t="s">
        <v>303</v>
      </c>
      <c r="G80" s="16" t="s">
        <v>212</v>
      </c>
    </row>
    <row r="81" ht="22.5" spans="1:7">
      <c r="A81" s="16" t="s">
        <v>295</v>
      </c>
      <c r="B81" s="16" t="s">
        <v>304</v>
      </c>
      <c r="C81" s="16" t="s">
        <v>305</v>
      </c>
      <c r="D81" s="16" t="s">
        <v>306</v>
      </c>
      <c r="E81" s="18">
        <v>250000</v>
      </c>
      <c r="F81" s="20" t="s">
        <v>307</v>
      </c>
      <c r="G81" s="16" t="s">
        <v>308</v>
      </c>
    </row>
    <row r="82" ht="22.5" spans="1:7">
      <c r="A82" s="16" t="s">
        <v>295</v>
      </c>
      <c r="B82" s="16" t="s">
        <v>304</v>
      </c>
      <c r="C82" s="16" t="s">
        <v>305</v>
      </c>
      <c r="D82" s="16" t="s">
        <v>306</v>
      </c>
      <c r="E82" s="18">
        <v>250000</v>
      </c>
      <c r="F82" s="20" t="s">
        <v>309</v>
      </c>
      <c r="G82" s="16" t="s">
        <v>308</v>
      </c>
    </row>
    <row r="83" ht="22.5" spans="1:7">
      <c r="A83" s="16" t="s">
        <v>295</v>
      </c>
      <c r="B83" s="16" t="s">
        <v>310</v>
      </c>
      <c r="C83" s="16" t="s">
        <v>311</v>
      </c>
      <c r="D83" s="16" t="s">
        <v>312</v>
      </c>
      <c r="E83" s="18">
        <v>50000</v>
      </c>
      <c r="F83" s="20" t="s">
        <v>313</v>
      </c>
      <c r="G83" s="16" t="s">
        <v>212</v>
      </c>
    </row>
    <row r="84" ht="22.5" spans="1:7">
      <c r="A84" s="16" t="s">
        <v>314</v>
      </c>
      <c r="B84" s="16" t="s">
        <v>315</v>
      </c>
      <c r="C84" s="16" t="s">
        <v>316</v>
      </c>
      <c r="D84" s="16" t="s">
        <v>317</v>
      </c>
      <c r="E84" s="18">
        <v>690000</v>
      </c>
      <c r="F84" s="20" t="s">
        <v>318</v>
      </c>
      <c r="G84" s="16" t="s">
        <v>319</v>
      </c>
    </row>
    <row r="85" ht="22.5" spans="1:7">
      <c r="A85" s="16" t="s">
        <v>314</v>
      </c>
      <c r="B85" s="16" t="s">
        <v>320</v>
      </c>
      <c r="C85" s="16" t="s">
        <v>321</v>
      </c>
      <c r="D85" s="16" t="s">
        <v>322</v>
      </c>
      <c r="E85" s="18">
        <v>500000</v>
      </c>
      <c r="F85" s="20" t="s">
        <v>323</v>
      </c>
      <c r="G85" s="16" t="s">
        <v>212</v>
      </c>
    </row>
    <row r="86" ht="22.5" spans="1:7">
      <c r="A86" s="16" t="s">
        <v>324</v>
      </c>
      <c r="B86" s="16" t="s">
        <v>325</v>
      </c>
      <c r="C86" s="16" t="s">
        <v>326</v>
      </c>
      <c r="D86" s="16" t="s">
        <v>327</v>
      </c>
      <c r="E86" s="18">
        <v>200000</v>
      </c>
      <c r="F86" s="20" t="s">
        <v>328</v>
      </c>
      <c r="G86" s="16" t="s">
        <v>212</v>
      </c>
    </row>
    <row r="87" ht="22.5" spans="1:7">
      <c r="A87" s="16" t="s">
        <v>324</v>
      </c>
      <c r="B87" s="16" t="s">
        <v>329</v>
      </c>
      <c r="C87" s="16" t="s">
        <v>330</v>
      </c>
      <c r="D87" s="16" t="s">
        <v>331</v>
      </c>
      <c r="E87" s="18">
        <v>150000</v>
      </c>
      <c r="F87" s="20" t="s">
        <v>332</v>
      </c>
      <c r="G87" s="16" t="s">
        <v>212</v>
      </c>
    </row>
    <row r="88" ht="22.5" spans="1:7">
      <c r="A88" s="16" t="s">
        <v>324</v>
      </c>
      <c r="B88" s="16" t="s">
        <v>333</v>
      </c>
      <c r="C88" s="16" t="s">
        <v>334</v>
      </c>
      <c r="D88" s="16" t="s">
        <v>335</v>
      </c>
      <c r="E88" s="18">
        <v>100000</v>
      </c>
      <c r="F88" s="20" t="s">
        <v>336</v>
      </c>
      <c r="G88" s="16" t="s">
        <v>212</v>
      </c>
    </row>
    <row r="89" ht="22.5" spans="1:7">
      <c r="A89" s="16" t="s">
        <v>324</v>
      </c>
      <c r="B89" s="16" t="s">
        <v>337</v>
      </c>
      <c r="C89" s="16" t="s">
        <v>338</v>
      </c>
      <c r="D89" s="16" t="s">
        <v>339</v>
      </c>
      <c r="E89" s="18">
        <v>100000</v>
      </c>
      <c r="F89" s="20" t="s">
        <v>340</v>
      </c>
      <c r="G89" s="16" t="s">
        <v>212</v>
      </c>
    </row>
    <row r="90" ht="22.5" spans="1:7">
      <c r="A90" s="16" t="s">
        <v>324</v>
      </c>
      <c r="B90" s="16" t="s">
        <v>341</v>
      </c>
      <c r="C90" s="16" t="s">
        <v>342</v>
      </c>
      <c r="D90" s="16" t="s">
        <v>343</v>
      </c>
      <c r="E90" s="18">
        <v>250000</v>
      </c>
      <c r="F90" s="20" t="s">
        <v>328</v>
      </c>
      <c r="G90" s="16" t="s">
        <v>212</v>
      </c>
    </row>
    <row r="91" s="3" customFormat="1" spans="1:8">
      <c r="A91" s="21"/>
      <c r="B91" s="22"/>
      <c r="C91" s="22"/>
      <c r="D91" s="23" t="s">
        <v>344</v>
      </c>
      <c r="E91" s="24">
        <f>SUM(E67:E90)</f>
        <v>15576073</v>
      </c>
      <c r="F91" s="25"/>
      <c r="G91" s="26"/>
      <c r="H91" s="3">
        <f>E91+H66</f>
        <v>159561638.2</v>
      </c>
    </row>
    <row r="92" s="5" customFormat="1" ht="22.5" spans="1:7">
      <c r="A92" s="35" t="s">
        <v>345</v>
      </c>
      <c r="B92" s="35" t="s">
        <v>346</v>
      </c>
      <c r="C92" s="35" t="s">
        <v>347</v>
      </c>
      <c r="D92" s="35" t="s">
        <v>348</v>
      </c>
      <c r="E92" s="36">
        <v>10000</v>
      </c>
      <c r="F92" s="33" t="s">
        <v>349</v>
      </c>
      <c r="G92" s="35" t="s">
        <v>350</v>
      </c>
    </row>
    <row r="93" s="5" customFormat="1" ht="22.5" spans="1:7">
      <c r="A93" s="35" t="s">
        <v>345</v>
      </c>
      <c r="B93" s="35" t="s">
        <v>351</v>
      </c>
      <c r="C93" s="35" t="s">
        <v>352</v>
      </c>
      <c r="D93" s="35" t="s">
        <v>353</v>
      </c>
      <c r="E93" s="36">
        <v>600000</v>
      </c>
      <c r="F93" s="33" t="s">
        <v>354</v>
      </c>
      <c r="G93" s="35" t="s">
        <v>355</v>
      </c>
    </row>
    <row r="94" s="5" customFormat="1" ht="22.5" spans="1:7">
      <c r="A94" s="35" t="s">
        <v>345</v>
      </c>
      <c r="B94" s="35" t="s">
        <v>356</v>
      </c>
      <c r="C94" s="35" t="s">
        <v>357</v>
      </c>
      <c r="D94" s="35" t="s">
        <v>358</v>
      </c>
      <c r="E94" s="36">
        <v>400000</v>
      </c>
      <c r="F94" s="33" t="s">
        <v>359</v>
      </c>
      <c r="G94" s="35" t="s">
        <v>355</v>
      </c>
    </row>
    <row r="95" s="5" customFormat="1" ht="22.5" spans="1:7">
      <c r="A95" s="35" t="s">
        <v>345</v>
      </c>
      <c r="B95" s="35" t="s">
        <v>360</v>
      </c>
      <c r="C95" s="35" t="s">
        <v>361</v>
      </c>
      <c r="D95" s="35" t="s">
        <v>362</v>
      </c>
      <c r="E95" s="36">
        <v>400000</v>
      </c>
      <c r="F95" s="33" t="s">
        <v>363</v>
      </c>
      <c r="G95" s="35" t="s">
        <v>355</v>
      </c>
    </row>
    <row r="96" s="5" customFormat="1" ht="22.5" spans="1:7">
      <c r="A96" s="35" t="s">
        <v>345</v>
      </c>
      <c r="B96" s="35" t="s">
        <v>78</v>
      </c>
      <c r="C96" s="35" t="s">
        <v>79</v>
      </c>
      <c r="D96" s="35" t="s">
        <v>80</v>
      </c>
      <c r="E96" s="36">
        <v>600000</v>
      </c>
      <c r="F96" s="33" t="s">
        <v>364</v>
      </c>
      <c r="G96" s="35" t="s">
        <v>355</v>
      </c>
    </row>
    <row r="97" s="5" customFormat="1" ht="22.5" spans="1:7">
      <c r="A97" s="35" t="s">
        <v>345</v>
      </c>
      <c r="B97" s="35" t="s">
        <v>365</v>
      </c>
      <c r="C97" s="35" t="s">
        <v>366</v>
      </c>
      <c r="D97" s="35" t="s">
        <v>367</v>
      </c>
      <c r="E97" s="36">
        <v>500000</v>
      </c>
      <c r="F97" s="33" t="s">
        <v>368</v>
      </c>
      <c r="G97" s="35" t="s">
        <v>355</v>
      </c>
    </row>
    <row r="98" s="5" customFormat="1" ht="22.5" spans="1:7">
      <c r="A98" s="35" t="s">
        <v>345</v>
      </c>
      <c r="B98" s="35" t="s">
        <v>369</v>
      </c>
      <c r="C98" s="35" t="s">
        <v>370</v>
      </c>
      <c r="D98" s="35" t="s">
        <v>371</v>
      </c>
      <c r="E98" s="36">
        <v>500000</v>
      </c>
      <c r="F98" s="33" t="s">
        <v>372</v>
      </c>
      <c r="G98" s="35" t="s">
        <v>355</v>
      </c>
    </row>
    <row r="99" s="5" customFormat="1" ht="22.5" spans="1:7">
      <c r="A99" s="35" t="s">
        <v>345</v>
      </c>
      <c r="B99" s="35" t="s">
        <v>373</v>
      </c>
      <c r="C99" s="35" t="s">
        <v>374</v>
      </c>
      <c r="D99" s="35" t="s">
        <v>375</v>
      </c>
      <c r="E99" s="36">
        <v>500000</v>
      </c>
      <c r="F99" s="33" t="s">
        <v>376</v>
      </c>
      <c r="G99" s="35" t="s">
        <v>355</v>
      </c>
    </row>
    <row r="100" s="5" customFormat="1" ht="33.75" spans="1:7">
      <c r="A100" s="35" t="s">
        <v>345</v>
      </c>
      <c r="B100" s="35" t="s">
        <v>377</v>
      </c>
      <c r="C100" s="35" t="s">
        <v>378</v>
      </c>
      <c r="D100" s="35" t="s">
        <v>379</v>
      </c>
      <c r="E100" s="36">
        <v>200000</v>
      </c>
      <c r="F100" s="33" t="s">
        <v>380</v>
      </c>
      <c r="G100" s="35" t="s">
        <v>355</v>
      </c>
    </row>
    <row r="101" s="5" customFormat="1" ht="22.5" spans="1:7">
      <c r="A101" s="35" t="s">
        <v>381</v>
      </c>
      <c r="B101" s="35" t="s">
        <v>382</v>
      </c>
      <c r="C101" s="35" t="s">
        <v>383</v>
      </c>
      <c r="D101" s="35" t="s">
        <v>384</v>
      </c>
      <c r="E101" s="36">
        <v>100000</v>
      </c>
      <c r="F101" s="33" t="s">
        <v>385</v>
      </c>
      <c r="G101" s="35" t="s">
        <v>355</v>
      </c>
    </row>
    <row r="102" s="5" customFormat="1" ht="22.5" spans="1:7">
      <c r="A102" s="35" t="s">
        <v>381</v>
      </c>
      <c r="B102" s="35" t="s">
        <v>386</v>
      </c>
      <c r="C102" s="35" t="s">
        <v>387</v>
      </c>
      <c r="D102" s="35" t="s">
        <v>388</v>
      </c>
      <c r="E102" s="36">
        <v>200000</v>
      </c>
      <c r="F102" s="33" t="s">
        <v>389</v>
      </c>
      <c r="G102" s="35" t="s">
        <v>355</v>
      </c>
    </row>
    <row r="103" s="5" customFormat="1" ht="22.5" spans="1:7">
      <c r="A103" s="35" t="s">
        <v>381</v>
      </c>
      <c r="B103" s="35" t="s">
        <v>390</v>
      </c>
      <c r="C103" s="35" t="s">
        <v>391</v>
      </c>
      <c r="D103" s="35" t="s">
        <v>392</v>
      </c>
      <c r="E103" s="36">
        <v>300000</v>
      </c>
      <c r="F103" s="33" t="s">
        <v>393</v>
      </c>
      <c r="G103" s="35" t="s">
        <v>355</v>
      </c>
    </row>
    <row r="104" s="5" customFormat="1" ht="22.5" spans="1:7">
      <c r="A104" s="35" t="s">
        <v>381</v>
      </c>
      <c r="B104" s="35" t="s">
        <v>394</v>
      </c>
      <c r="C104" s="35" t="s">
        <v>395</v>
      </c>
      <c r="D104" s="35" t="s">
        <v>396</v>
      </c>
      <c r="E104" s="36">
        <v>300000</v>
      </c>
      <c r="F104" s="33" t="s">
        <v>397</v>
      </c>
      <c r="G104" s="35" t="s">
        <v>355</v>
      </c>
    </row>
    <row r="105" s="5" customFormat="1" ht="22.5" spans="1:7">
      <c r="A105" s="35" t="s">
        <v>381</v>
      </c>
      <c r="B105" s="35" t="s">
        <v>398</v>
      </c>
      <c r="C105" s="35" t="s">
        <v>399</v>
      </c>
      <c r="D105" s="35" t="s">
        <v>400</v>
      </c>
      <c r="E105" s="36">
        <v>300000</v>
      </c>
      <c r="F105" s="33" t="s">
        <v>401</v>
      </c>
      <c r="G105" s="35" t="s">
        <v>355</v>
      </c>
    </row>
    <row r="106" s="5" customFormat="1" ht="22.5" spans="1:7">
      <c r="A106" s="35" t="s">
        <v>381</v>
      </c>
      <c r="B106" s="35" t="s">
        <v>402</v>
      </c>
      <c r="C106" s="35" t="s">
        <v>403</v>
      </c>
      <c r="D106" s="35" t="s">
        <v>404</v>
      </c>
      <c r="E106" s="36">
        <v>300000</v>
      </c>
      <c r="F106" s="33" t="s">
        <v>405</v>
      </c>
      <c r="G106" s="35" t="s">
        <v>355</v>
      </c>
    </row>
    <row r="107" s="5" customFormat="1" ht="22.5" spans="1:7">
      <c r="A107" s="35" t="s">
        <v>381</v>
      </c>
      <c r="B107" s="35" t="s">
        <v>406</v>
      </c>
      <c r="C107" s="35" t="s">
        <v>407</v>
      </c>
      <c r="D107" s="35" t="s">
        <v>408</v>
      </c>
      <c r="E107" s="36">
        <v>300000</v>
      </c>
      <c r="F107" s="33" t="s">
        <v>409</v>
      </c>
      <c r="G107" s="35" t="s">
        <v>355</v>
      </c>
    </row>
    <row r="108" s="5" customFormat="1" ht="22.5" spans="1:7">
      <c r="A108" s="35" t="s">
        <v>381</v>
      </c>
      <c r="B108" s="35" t="s">
        <v>410</v>
      </c>
      <c r="C108" s="35" t="s">
        <v>411</v>
      </c>
      <c r="D108" s="35" t="s">
        <v>412</v>
      </c>
      <c r="E108" s="36">
        <v>200000</v>
      </c>
      <c r="F108" s="33" t="s">
        <v>413</v>
      </c>
      <c r="G108" s="35" t="s">
        <v>355</v>
      </c>
    </row>
    <row r="109" s="5" customFormat="1" ht="22.5" spans="1:7">
      <c r="A109" s="35" t="s">
        <v>381</v>
      </c>
      <c r="B109" s="35" t="s">
        <v>414</v>
      </c>
      <c r="C109" s="35" t="s">
        <v>415</v>
      </c>
      <c r="D109" s="35" t="s">
        <v>416</v>
      </c>
      <c r="E109" s="36">
        <v>300000</v>
      </c>
      <c r="F109" s="33" t="s">
        <v>417</v>
      </c>
      <c r="G109" s="35" t="s">
        <v>355</v>
      </c>
    </row>
    <row r="110" s="5" customFormat="1" ht="22.5" spans="1:7">
      <c r="A110" s="35" t="s">
        <v>381</v>
      </c>
      <c r="B110" s="35" t="s">
        <v>418</v>
      </c>
      <c r="C110" s="35" t="s">
        <v>419</v>
      </c>
      <c r="D110" s="35" t="s">
        <v>420</v>
      </c>
      <c r="E110" s="36">
        <v>3000000</v>
      </c>
      <c r="F110" s="33" t="s">
        <v>421</v>
      </c>
      <c r="G110" s="35" t="s">
        <v>355</v>
      </c>
    </row>
    <row r="111" s="5" customFormat="1" ht="33.75" spans="1:7">
      <c r="A111" s="35" t="s">
        <v>381</v>
      </c>
      <c r="B111" s="35" t="s">
        <v>422</v>
      </c>
      <c r="C111" s="35" t="s">
        <v>423</v>
      </c>
      <c r="D111" s="35" t="s">
        <v>424</v>
      </c>
      <c r="E111" s="36">
        <v>3000000</v>
      </c>
      <c r="F111" s="33" t="s">
        <v>425</v>
      </c>
      <c r="G111" s="35" t="s">
        <v>355</v>
      </c>
    </row>
    <row r="112" s="5" customFormat="1" ht="22.5" spans="1:7">
      <c r="A112" s="35" t="s">
        <v>381</v>
      </c>
      <c r="B112" s="35" t="s">
        <v>426</v>
      </c>
      <c r="C112" s="35" t="s">
        <v>427</v>
      </c>
      <c r="D112" s="35" t="s">
        <v>428</v>
      </c>
      <c r="E112" s="36">
        <v>50000</v>
      </c>
      <c r="F112" s="33" t="s">
        <v>429</v>
      </c>
      <c r="G112" s="35" t="s">
        <v>212</v>
      </c>
    </row>
    <row r="113" s="5" customFormat="1" ht="22.5" spans="1:7">
      <c r="A113" s="35" t="s">
        <v>381</v>
      </c>
      <c r="B113" s="35" t="s">
        <v>430</v>
      </c>
      <c r="C113" s="35" t="s">
        <v>431</v>
      </c>
      <c r="D113" s="35" t="s">
        <v>432</v>
      </c>
      <c r="E113" s="36">
        <v>100000</v>
      </c>
      <c r="F113" s="33" t="s">
        <v>433</v>
      </c>
      <c r="G113" s="35" t="s">
        <v>212</v>
      </c>
    </row>
    <row r="114" s="5" customFormat="1" ht="22.5" spans="1:7">
      <c r="A114" s="35" t="s">
        <v>381</v>
      </c>
      <c r="B114" s="35" t="s">
        <v>434</v>
      </c>
      <c r="C114" s="35" t="s">
        <v>435</v>
      </c>
      <c r="D114" s="35" t="s">
        <v>436</v>
      </c>
      <c r="E114" s="36">
        <v>100000</v>
      </c>
      <c r="F114" s="33" t="s">
        <v>437</v>
      </c>
      <c r="G114" s="35" t="s">
        <v>212</v>
      </c>
    </row>
    <row r="115" s="5" customFormat="1" ht="33.75" spans="1:7">
      <c r="A115" s="35" t="s">
        <v>381</v>
      </c>
      <c r="B115" s="35" t="s">
        <v>91</v>
      </c>
      <c r="C115" s="35" t="s">
        <v>92</v>
      </c>
      <c r="D115" s="35" t="s">
        <v>93</v>
      </c>
      <c r="E115" s="36">
        <v>900000</v>
      </c>
      <c r="F115" s="33" t="s">
        <v>438</v>
      </c>
      <c r="G115" s="35" t="s">
        <v>212</v>
      </c>
    </row>
    <row r="116" s="5" customFormat="1" ht="22.5" spans="1:7">
      <c r="A116" s="35" t="s">
        <v>439</v>
      </c>
      <c r="B116" s="35" t="s">
        <v>440</v>
      </c>
      <c r="C116" s="35" t="s">
        <v>441</v>
      </c>
      <c r="D116" s="35" t="s">
        <v>442</v>
      </c>
      <c r="E116" s="36">
        <v>100000</v>
      </c>
      <c r="F116" s="33" t="s">
        <v>443</v>
      </c>
      <c r="G116" s="35" t="s">
        <v>212</v>
      </c>
    </row>
    <row r="117" s="5" customFormat="1" ht="22.5" spans="1:7">
      <c r="A117" s="35" t="s">
        <v>439</v>
      </c>
      <c r="B117" s="35" t="s">
        <v>444</v>
      </c>
      <c r="C117" s="35" t="s">
        <v>445</v>
      </c>
      <c r="D117" s="35" t="s">
        <v>446</v>
      </c>
      <c r="E117" s="36">
        <v>50000</v>
      </c>
      <c r="F117" s="33" t="s">
        <v>447</v>
      </c>
      <c r="G117" s="35" t="s">
        <v>212</v>
      </c>
    </row>
    <row r="118" ht="22.5" spans="1:7">
      <c r="A118" s="35" t="s">
        <v>448</v>
      </c>
      <c r="B118" s="35" t="s">
        <v>78</v>
      </c>
      <c r="C118" s="35" t="s">
        <v>449</v>
      </c>
      <c r="D118" s="35" t="s">
        <v>450</v>
      </c>
      <c r="E118" s="36">
        <v>2000000</v>
      </c>
      <c r="F118" s="33" t="s">
        <v>451</v>
      </c>
      <c r="G118" s="35" t="s">
        <v>452</v>
      </c>
    </row>
    <row r="119" ht="22.5" spans="1:7">
      <c r="A119" s="35" t="s">
        <v>448</v>
      </c>
      <c r="B119" s="35" t="s">
        <v>453</v>
      </c>
      <c r="C119" s="35" t="s">
        <v>454</v>
      </c>
      <c r="D119" s="35" t="s">
        <v>455</v>
      </c>
      <c r="E119" s="36">
        <v>300000</v>
      </c>
      <c r="F119" s="33" t="s">
        <v>328</v>
      </c>
      <c r="G119" s="35" t="s">
        <v>212</v>
      </c>
    </row>
    <row r="120" ht="22.5" spans="1:7">
      <c r="A120" s="35" t="s">
        <v>448</v>
      </c>
      <c r="B120" s="35" t="s">
        <v>456</v>
      </c>
      <c r="C120" s="35" t="s">
        <v>457</v>
      </c>
      <c r="D120" s="35" t="s">
        <v>458</v>
      </c>
      <c r="E120" s="36">
        <v>100000</v>
      </c>
      <c r="F120" s="33" t="s">
        <v>459</v>
      </c>
      <c r="G120" s="35" t="s">
        <v>212</v>
      </c>
    </row>
    <row r="121" ht="22.5" spans="1:7">
      <c r="A121" s="35" t="s">
        <v>460</v>
      </c>
      <c r="B121" s="35" t="s">
        <v>461</v>
      </c>
      <c r="C121" s="35" t="s">
        <v>462</v>
      </c>
      <c r="D121" s="35" t="s">
        <v>463</v>
      </c>
      <c r="E121" s="36">
        <v>75344.67</v>
      </c>
      <c r="F121" s="33" t="s">
        <v>464</v>
      </c>
      <c r="G121" s="35" t="s">
        <v>465</v>
      </c>
    </row>
    <row r="122" ht="22.5" spans="1:7">
      <c r="A122" s="35" t="s">
        <v>460</v>
      </c>
      <c r="B122" s="35" t="s">
        <v>461</v>
      </c>
      <c r="C122" s="35" t="s">
        <v>462</v>
      </c>
      <c r="D122" s="35" t="s">
        <v>463</v>
      </c>
      <c r="E122" s="36">
        <v>3000</v>
      </c>
      <c r="F122" s="33" t="s">
        <v>466</v>
      </c>
      <c r="G122" s="35" t="s">
        <v>467</v>
      </c>
    </row>
    <row r="123" ht="22.5" spans="1:7">
      <c r="A123" s="35" t="s">
        <v>460</v>
      </c>
      <c r="B123" s="35" t="s">
        <v>24</v>
      </c>
      <c r="C123" s="35" t="s">
        <v>25</v>
      </c>
      <c r="D123" s="35" t="s">
        <v>468</v>
      </c>
      <c r="E123" s="36">
        <v>1000000</v>
      </c>
      <c r="F123" s="33" t="s">
        <v>469</v>
      </c>
      <c r="G123" s="35" t="s">
        <v>470</v>
      </c>
    </row>
    <row r="124" ht="56.25" spans="1:7">
      <c r="A124" s="35" t="s">
        <v>460</v>
      </c>
      <c r="B124" s="35" t="s">
        <v>24</v>
      </c>
      <c r="C124" s="35" t="s">
        <v>25</v>
      </c>
      <c r="D124" s="35" t="s">
        <v>468</v>
      </c>
      <c r="E124" s="36">
        <v>621228</v>
      </c>
      <c r="F124" s="33" t="s">
        <v>471</v>
      </c>
      <c r="G124" s="33" t="s">
        <v>472</v>
      </c>
    </row>
    <row r="125" ht="22.5" spans="1:7">
      <c r="A125" s="35" t="s">
        <v>460</v>
      </c>
      <c r="B125" s="35" t="s">
        <v>24</v>
      </c>
      <c r="C125" s="35" t="s">
        <v>25</v>
      </c>
      <c r="D125" s="35" t="s">
        <v>468</v>
      </c>
      <c r="E125" s="36">
        <v>25578</v>
      </c>
      <c r="F125" s="33" t="s">
        <v>473</v>
      </c>
      <c r="G125" s="35" t="s">
        <v>474</v>
      </c>
    </row>
    <row r="126" ht="22.5" spans="1:7">
      <c r="A126" s="35" t="s">
        <v>460</v>
      </c>
      <c r="B126" s="35" t="s">
        <v>475</v>
      </c>
      <c r="C126" s="35" t="s">
        <v>476</v>
      </c>
      <c r="D126" s="35" t="s">
        <v>477</v>
      </c>
      <c r="E126" s="36">
        <v>79819</v>
      </c>
      <c r="F126" s="33" t="s">
        <v>478</v>
      </c>
      <c r="G126" s="35" t="s">
        <v>479</v>
      </c>
    </row>
    <row r="127" ht="22.5" spans="1:7">
      <c r="A127" s="35" t="s">
        <v>460</v>
      </c>
      <c r="B127" s="35" t="s">
        <v>480</v>
      </c>
      <c r="C127" s="35" t="s">
        <v>481</v>
      </c>
      <c r="D127" s="35" t="s">
        <v>482</v>
      </c>
      <c r="E127" s="36">
        <v>48100</v>
      </c>
      <c r="F127" s="33" t="s">
        <v>483</v>
      </c>
      <c r="G127" s="35" t="s">
        <v>484</v>
      </c>
    </row>
    <row r="128" ht="22.5" spans="1:9">
      <c r="A128" s="35" t="s">
        <v>460</v>
      </c>
      <c r="B128" s="35" t="s">
        <v>24</v>
      </c>
      <c r="C128" s="35" t="s">
        <v>25</v>
      </c>
      <c r="D128" s="35" t="s">
        <v>468</v>
      </c>
      <c r="E128" s="36">
        <v>1655964</v>
      </c>
      <c r="F128" s="33" t="s">
        <v>485</v>
      </c>
      <c r="G128" s="35" t="s">
        <v>486</v>
      </c>
      <c r="H128" s="7">
        <f>SUM(E92:E128)</f>
        <v>19219033.67</v>
      </c>
      <c r="I128" s="7">
        <f>H128+H91</f>
        <v>178780671.87</v>
      </c>
    </row>
    <row r="129" ht="22.5" spans="1:7">
      <c r="A129" s="35" t="s">
        <v>487</v>
      </c>
      <c r="B129" s="35" t="s">
        <v>488</v>
      </c>
      <c r="C129" s="35" t="s">
        <v>489</v>
      </c>
      <c r="D129" s="35" t="s">
        <v>490</v>
      </c>
      <c r="E129" s="36">
        <v>500000</v>
      </c>
      <c r="F129" s="33" t="s">
        <v>491</v>
      </c>
      <c r="G129" s="35" t="s">
        <v>492</v>
      </c>
    </row>
    <row r="130" ht="22.5" spans="1:7">
      <c r="A130" s="35" t="s">
        <v>487</v>
      </c>
      <c r="B130" s="35" t="s">
        <v>493</v>
      </c>
      <c r="C130" s="35" t="s">
        <v>494</v>
      </c>
      <c r="D130" s="35" t="s">
        <v>495</v>
      </c>
      <c r="E130" s="36">
        <v>500000</v>
      </c>
      <c r="F130" s="33" t="s">
        <v>496</v>
      </c>
      <c r="G130" s="35" t="s">
        <v>492</v>
      </c>
    </row>
    <row r="131" ht="22.5" spans="1:7">
      <c r="A131" s="35" t="s">
        <v>487</v>
      </c>
      <c r="B131" s="33" t="s">
        <v>497</v>
      </c>
      <c r="C131" s="35" t="s">
        <v>498</v>
      </c>
      <c r="D131" s="35" t="s">
        <v>499</v>
      </c>
      <c r="E131" s="36">
        <v>500000</v>
      </c>
      <c r="F131" s="33" t="s">
        <v>500</v>
      </c>
      <c r="G131" s="35" t="s">
        <v>492</v>
      </c>
    </row>
    <row r="132" ht="22.5" spans="1:7">
      <c r="A132" s="35" t="s">
        <v>487</v>
      </c>
      <c r="B132" s="35" t="s">
        <v>501</v>
      </c>
      <c r="C132" s="35" t="s">
        <v>502</v>
      </c>
      <c r="D132" s="35" t="s">
        <v>503</v>
      </c>
      <c r="E132" s="36">
        <v>500000</v>
      </c>
      <c r="F132" s="33" t="s">
        <v>504</v>
      </c>
      <c r="G132" s="35" t="s">
        <v>492</v>
      </c>
    </row>
    <row r="133" ht="22.5" spans="1:7">
      <c r="A133" s="35" t="s">
        <v>487</v>
      </c>
      <c r="B133" s="35" t="s">
        <v>475</v>
      </c>
      <c r="C133" s="35" t="s">
        <v>476</v>
      </c>
      <c r="D133" s="35" t="s">
        <v>477</v>
      </c>
      <c r="E133" s="36">
        <v>500000</v>
      </c>
      <c r="F133" s="33" t="s">
        <v>505</v>
      </c>
      <c r="G133" s="35" t="s">
        <v>492</v>
      </c>
    </row>
    <row r="134" ht="22.5" spans="1:7">
      <c r="A134" s="35" t="s">
        <v>487</v>
      </c>
      <c r="B134" s="35" t="s">
        <v>19</v>
      </c>
      <c r="C134" s="35" t="s">
        <v>20</v>
      </c>
      <c r="D134" s="35" t="s">
        <v>506</v>
      </c>
      <c r="E134" s="36">
        <v>2357464.44</v>
      </c>
      <c r="F134" s="33" t="s">
        <v>507</v>
      </c>
      <c r="G134" s="35" t="s">
        <v>492</v>
      </c>
    </row>
    <row r="135" ht="23" customHeight="1" spans="1:9">
      <c r="A135" s="35" t="s">
        <v>487</v>
      </c>
      <c r="B135" s="35" t="s">
        <v>508</v>
      </c>
      <c r="C135" s="35" t="s">
        <v>509</v>
      </c>
      <c r="D135" s="35" t="s">
        <v>510</v>
      </c>
      <c r="E135" s="36">
        <v>500000</v>
      </c>
      <c r="F135" s="33" t="s">
        <v>511</v>
      </c>
      <c r="G135" s="35" t="s">
        <v>492</v>
      </c>
      <c r="H135" s="7">
        <v>24576498.11</v>
      </c>
      <c r="I135" s="7">
        <f>H91+H135</f>
        <v>184138136.31</v>
      </c>
    </row>
    <row r="136" s="3" customFormat="1" spans="1:8">
      <c r="A136" s="21"/>
      <c r="B136" s="22"/>
      <c r="C136" s="22"/>
      <c r="D136" s="23" t="s">
        <v>512</v>
      </c>
      <c r="E136" s="24">
        <f>SUM(E92:E135)</f>
        <v>24576498.11</v>
      </c>
      <c r="F136" s="25"/>
      <c r="G136" s="26"/>
      <c r="H136" s="34">
        <f>H91+E136</f>
        <v>184138136.31</v>
      </c>
    </row>
    <row r="137" ht="22.5" spans="1:7">
      <c r="A137" s="35" t="s">
        <v>513</v>
      </c>
      <c r="B137" s="35" t="s">
        <v>514</v>
      </c>
      <c r="C137" s="35" t="s">
        <v>515</v>
      </c>
      <c r="D137" s="35" t="s">
        <v>516</v>
      </c>
      <c r="E137" s="36">
        <v>100000</v>
      </c>
      <c r="F137" s="33" t="s">
        <v>517</v>
      </c>
      <c r="G137" s="35" t="s">
        <v>518</v>
      </c>
    </row>
    <row r="138" spans="1:7">
      <c r="A138" s="35"/>
      <c r="B138" s="35"/>
      <c r="C138" s="35"/>
      <c r="D138" s="35"/>
      <c r="E138" s="36"/>
      <c r="F138" s="33"/>
      <c r="G138" s="35"/>
    </row>
    <row r="139" spans="1:7">
      <c r="A139" s="35"/>
      <c r="B139" s="35"/>
      <c r="C139" s="35"/>
      <c r="D139" s="35"/>
      <c r="E139" s="36"/>
      <c r="F139" s="33"/>
      <c r="G139" s="35"/>
    </row>
    <row r="140" spans="1:7">
      <c r="A140" s="35"/>
      <c r="B140" s="35"/>
      <c r="C140" s="35"/>
      <c r="D140" s="35"/>
      <c r="E140" s="36"/>
      <c r="F140" s="33"/>
      <c r="G140" s="35"/>
    </row>
    <row r="141" spans="1:7">
      <c r="A141" s="35"/>
      <c r="B141" s="35"/>
      <c r="C141" s="35"/>
      <c r="D141" s="35"/>
      <c r="E141" s="36"/>
      <c r="F141" s="33"/>
      <c r="G141" s="35"/>
    </row>
    <row r="142" spans="1:7">
      <c r="A142" s="35"/>
      <c r="B142" s="35"/>
      <c r="C142" s="35"/>
      <c r="D142" s="35"/>
      <c r="E142" s="36"/>
      <c r="F142" s="33"/>
      <c r="G142" s="35"/>
    </row>
    <row r="143" spans="1:7">
      <c r="A143" s="35"/>
      <c r="B143" s="35"/>
      <c r="C143" s="35"/>
      <c r="D143" s="35"/>
      <c r="E143" s="36"/>
      <c r="F143" s="33"/>
      <c r="G143" s="35"/>
    </row>
    <row r="144" spans="1:7">
      <c r="A144" s="35"/>
      <c r="B144" s="35"/>
      <c r="C144" s="35"/>
      <c r="D144" s="35"/>
      <c r="E144" s="36"/>
      <c r="F144" s="33"/>
      <c r="G144" s="35"/>
    </row>
    <row r="145" spans="1:7">
      <c r="A145" s="35"/>
      <c r="B145" s="35"/>
      <c r="C145" s="35"/>
      <c r="D145" s="35"/>
      <c r="E145" s="36"/>
      <c r="F145" s="33"/>
      <c r="G145" s="35"/>
    </row>
    <row r="146" spans="1:7">
      <c r="A146" s="35"/>
      <c r="B146" s="35"/>
      <c r="C146" s="35"/>
      <c r="D146" s="35"/>
      <c r="E146" s="36"/>
      <c r="F146" s="33"/>
      <c r="G146" s="35"/>
    </row>
    <row r="147" spans="1:7">
      <c r="A147" s="35"/>
      <c r="B147" s="35"/>
      <c r="C147" s="35"/>
      <c r="D147" s="35"/>
      <c r="E147" s="36"/>
      <c r="F147" s="33"/>
      <c r="G147" s="35"/>
    </row>
    <row r="148" spans="1:7">
      <c r="A148" s="35"/>
      <c r="B148" s="35"/>
      <c r="C148" s="35"/>
      <c r="D148" s="35"/>
      <c r="E148" s="36"/>
      <c r="F148" s="33"/>
      <c r="G148" s="35"/>
    </row>
    <row r="149" spans="1:7">
      <c r="A149" s="35"/>
      <c r="B149" s="35"/>
      <c r="C149" s="35"/>
      <c r="D149" s="35"/>
      <c r="E149" s="36"/>
      <c r="F149" s="33"/>
      <c r="G149" s="35"/>
    </row>
    <row r="150" spans="1:7">
      <c r="A150" s="35"/>
      <c r="B150" s="35"/>
      <c r="C150" s="35"/>
      <c r="D150" s="35"/>
      <c r="E150" s="36"/>
      <c r="F150" s="33"/>
      <c r="G150" s="35"/>
    </row>
    <row r="151" spans="1:7">
      <c r="A151" s="35"/>
      <c r="B151" s="35"/>
      <c r="C151" s="35"/>
      <c r="D151" s="35"/>
      <c r="E151" s="36"/>
      <c r="F151" s="33"/>
      <c r="G151" s="35"/>
    </row>
    <row r="152" spans="1:7">
      <c r="A152" s="35"/>
      <c r="B152" s="35"/>
      <c r="C152" s="35"/>
      <c r="D152" s="35"/>
      <c r="E152" s="36"/>
      <c r="F152" s="33"/>
      <c r="G152" s="35"/>
    </row>
    <row r="153" spans="1:7">
      <c r="A153" s="35"/>
      <c r="B153" s="35"/>
      <c r="C153" s="35"/>
      <c r="D153" s="35"/>
      <c r="E153" s="36"/>
      <c r="F153" s="33"/>
      <c r="G153" s="35"/>
    </row>
    <row r="154" spans="1:7">
      <c r="A154" s="35"/>
      <c r="B154" s="35"/>
      <c r="C154" s="35"/>
      <c r="D154" s="35"/>
      <c r="E154" s="36"/>
      <c r="F154" s="33"/>
      <c r="G154" s="35"/>
    </row>
    <row r="155" spans="1:7">
      <c r="A155" s="35"/>
      <c r="B155" s="35"/>
      <c r="C155" s="35"/>
      <c r="D155" s="35"/>
      <c r="E155" s="36"/>
      <c r="F155" s="33"/>
      <c r="G155" s="35"/>
    </row>
    <row r="156" spans="1:7">
      <c r="A156" s="35"/>
      <c r="B156" s="35"/>
      <c r="C156" s="35"/>
      <c r="G156" s="35"/>
    </row>
    <row r="157" spans="1:7">
      <c r="A157" s="35"/>
      <c r="B157" s="35"/>
      <c r="C157" s="35"/>
      <c r="G157" s="35"/>
    </row>
    <row r="158" spans="1:3">
      <c r="A158" s="35"/>
      <c r="B158" s="35"/>
      <c r="C158" s="35"/>
    </row>
    <row r="159" spans="2:3">
      <c r="B159" s="35"/>
      <c r="C159" s="35"/>
    </row>
  </sheetData>
  <mergeCells count="1">
    <mergeCell ref="A1:G1"/>
  </mergeCells>
  <pageMargins left="0.75" right="0.75" top="1" bottom="1" header="0.511805555555556" footer="0.511805555555556"/>
  <pageSetup paperSize="9" orientation="portrait"/>
  <headerFooter alignWithMargins="0" scaleWithDoc="0"/>
  <ignoredErrors>
    <ignoredError sqref="C119:C124 C125:C127 C131 C128:C130 C132:C133 C134:C135 C13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田博</cp:lastModifiedBy>
  <dcterms:created xsi:type="dcterms:W3CDTF">2020-01-29T09:12:00Z</dcterms:created>
  <dcterms:modified xsi:type="dcterms:W3CDTF">2020-03-04T04:52:57Z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