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340" windowHeight="9570"/>
  </bookViews>
  <sheets>
    <sheet name="人民币" sheetId="1" r:id="rId1"/>
    <sheet name="美元" sheetId="2" r:id="rId2"/>
    <sheet name="港币" sheetId="3" r:id="rId3"/>
  </sheets>
  <definedNames>
    <definedName name="_xlnm._FilterDatabase" localSheetId="0" hidden="1">人民币!$A$1:$C$545</definedName>
  </definedNames>
  <calcPr calcId="144525"/>
</workbook>
</file>

<file path=xl/sharedStrings.xml><?xml version="1.0" encoding="utf-8"?>
<sst xmlns="http://schemas.openxmlformats.org/spreadsheetml/2006/main" count="634" uniqueCount="530">
  <si>
    <t>为疫情捐款银行收入明细</t>
  </si>
  <si>
    <t>备注：</t>
  </si>
  <si>
    <t>自1.26起通过银行转账捐款并备注“疫情”名单如下</t>
  </si>
  <si>
    <t>时间</t>
  </si>
  <si>
    <t>捐赠人</t>
  </si>
  <si>
    <t>金额（元）</t>
  </si>
  <si>
    <t>卓旭武——抗击疫情</t>
  </si>
  <si>
    <t>刘康——抗击疫情</t>
  </si>
  <si>
    <t>HUNGJIEYAU——抗击疫情</t>
  </si>
  <si>
    <t xml:space="preserve">韩旭——抗击疫情 </t>
  </si>
  <si>
    <t xml:space="preserve">唐明海——加蓬华侨唐明海“抗击疫情”捐赠 </t>
  </si>
  <si>
    <t xml:space="preserve">唐闻生——抗击疫情 </t>
  </si>
  <si>
    <t xml:space="preserve">黄罗维——黄罗维捐款“抗击疫情” </t>
  </si>
  <si>
    <t xml:space="preserve">王玉平——抗击疫情 </t>
  </si>
  <si>
    <t xml:space="preserve">王中英——抗击疫情 </t>
  </si>
  <si>
    <t xml:space="preserve">王景伟——抗击疫情 </t>
  </si>
  <si>
    <t>谢正宾——抗击疫情</t>
  </si>
  <si>
    <t>聂伟——抗击疫情</t>
  </si>
  <si>
    <t>相华——抗击疫情</t>
  </si>
  <si>
    <t>王梓印——抗击疫情</t>
  </si>
  <si>
    <t>邵冉 ——抗击疫情</t>
  </si>
  <si>
    <t>吴晓辉 ——抗击疫情 英国伦敦李石波先生</t>
  </si>
  <si>
    <t>彭韬 ——抗击疫情</t>
  </si>
  <si>
    <t>彭煕翊——抗击疫情</t>
  </si>
  <si>
    <t>管恒 ——抗击疫情</t>
  </si>
  <si>
    <t>徐开凯 ——抗击疫情</t>
  </si>
  <si>
    <t>董忠杰 ——抗击疫情。祖国加油</t>
  </si>
  <si>
    <t>梁骁——抗击疫情</t>
  </si>
  <si>
    <t>叶爱武 ——抗击疫情</t>
  </si>
  <si>
    <t>宋锐 ——抗击疫情</t>
  </si>
  <si>
    <t xml:space="preserve">赵卫星——抗击疫情 </t>
  </si>
  <si>
    <t>宋菲菲 ——抗击武汉疫情</t>
  </si>
  <si>
    <t>郑兰芬——洛杉矶李社潮“”抗击疫情”捐款</t>
  </si>
  <si>
    <t>张丽萍——抗击疫情</t>
  </si>
  <si>
    <t>陆琳之——抗击疫情</t>
  </si>
  <si>
    <t>朱俊荣 ——防护物资药品专用</t>
  </si>
  <si>
    <t>李青松 ——抗击疫情</t>
  </si>
  <si>
    <t>马卫国——抗击疫情</t>
  </si>
  <si>
    <t>孙辰熙 ——抗击疫情</t>
  </si>
  <si>
    <t>丁森 ——抗击疫情</t>
  </si>
  <si>
    <t>郑鹏飞 ——抗击疫情</t>
  </si>
  <si>
    <t>王传宝 ——抗击疫情</t>
  </si>
  <si>
    <t>陆万青——抗击疫情</t>
  </si>
  <si>
    <t>杨楠 ——抗击疫情</t>
  </si>
  <si>
    <t xml:space="preserve">谢正宾——抗击疫情 </t>
  </si>
  <si>
    <t>李朝阳 ——抗击疫情</t>
  </si>
  <si>
    <t>刘长海——抗击疫情</t>
  </si>
  <si>
    <t>冯子良——抗击疫情</t>
  </si>
  <si>
    <t xml:space="preserve">王小蓉——抗击疫情 </t>
  </si>
  <si>
    <t>刘智斐——抗击疫情</t>
  </si>
  <si>
    <t xml:space="preserve">周敬轩——抗击疫情 </t>
  </si>
  <si>
    <t xml:space="preserve">王琥—— 抗击疫情 </t>
  </si>
  <si>
    <t>沈冰冰—— 抗击疫情</t>
  </si>
  <si>
    <t xml:space="preserve">卢筱青——抗击疫情 </t>
  </si>
  <si>
    <t>聂引璋—— 抗击疫情</t>
  </si>
  <si>
    <t>谢正宾—— 抗击疫情</t>
  </si>
  <si>
    <t xml:space="preserve">杨福迪——抗击疫情 </t>
  </si>
  <si>
    <t xml:space="preserve">赵学哲——抗击疫情 </t>
  </si>
  <si>
    <t xml:space="preserve">张皓—— 抗击疫情 </t>
  </si>
  <si>
    <t>詹永清——荷兰金小勇抗击疫情</t>
  </si>
  <si>
    <t>曲红旭——抗击疫情</t>
  </si>
  <si>
    <t>刘雨溪——抗击疫情</t>
  </si>
  <si>
    <t>叶青—— 抗击疫情</t>
  </si>
  <si>
    <t>李小雅—— 抗击疫情</t>
  </si>
  <si>
    <t>陈嘉晔——抗击疫情</t>
  </si>
  <si>
    <t>孙国锟 ——抗击疫情</t>
  </si>
  <si>
    <t>陈云——抗击疫情 捐赠</t>
  </si>
  <si>
    <t>韩慧喆——抗击疫情</t>
  </si>
  <si>
    <t>廖景南——西澳广东同乡会抗击疫</t>
  </si>
  <si>
    <t xml:space="preserve">虞棘——抗击疫情 </t>
  </si>
  <si>
    <t>李嘉瑶——抗击疫情</t>
  </si>
  <si>
    <t>杨桂珍——抗击疫情</t>
  </si>
  <si>
    <t xml:space="preserve">吴开礼——抗击疫情 </t>
  </si>
  <si>
    <t>郑忠意——抗击疫情陈坤校郑忠意抗击疫情捐款</t>
  </si>
  <si>
    <t>河北麦森钛白粉有限公司——抗击疫情</t>
  </si>
  <si>
    <t>朱秋华——抗击疫情</t>
  </si>
  <si>
    <t>石婉玉——抗击疫情</t>
  </si>
  <si>
    <t>思利及人公益基金会</t>
  </si>
  <si>
    <t>北京北大千方科技有限公司</t>
  </si>
  <si>
    <t>重庆金辉长江房地产有限公司</t>
  </si>
  <si>
    <t>收山东德迈国际实业有限公司捐款</t>
  </si>
  <si>
    <t>收湖南省君天控股有限公司——专用于湖南抗击疫情</t>
  </si>
  <si>
    <t xml:space="preserve">芦冬玲——抗击疫情黑龙江省侨联加拿大总 </t>
  </si>
  <si>
    <t xml:space="preserve">辛兆升——抗击疫情黑龙江侨联黑龙江总商会angel </t>
  </si>
  <si>
    <t xml:space="preserve">吴存乾——抗击疫情 </t>
  </si>
  <si>
    <t>陆美红——抗击疫情，崇明陈家镇侨联义工</t>
  </si>
  <si>
    <t xml:space="preserve">张宽——抗击疫情+山西省侨联 </t>
  </si>
  <si>
    <t xml:space="preserve">陈晓薇——抗击疫情 </t>
  </si>
  <si>
    <t xml:space="preserve">蒲强——抗击疫情+重庆侨联 </t>
  </si>
  <si>
    <t>陈晋南——抗击疫情，用于湖北</t>
  </si>
  <si>
    <t xml:space="preserve">范煜——抗击疫情 </t>
  </si>
  <si>
    <t>江峰——抗击疫情</t>
  </si>
  <si>
    <t>收龚颖花——抗击疫情　上海市崇明区陈家镇侨联倪玉美</t>
  </si>
  <si>
    <t>收抗击疫情 中国银行浙江省分行客户匿名捐赠</t>
  </si>
  <si>
    <t>收张彩虹——抗击疫情：圣彼得堡华侨华人</t>
  </si>
  <si>
    <t>收无锡金通高纤股份有限公司—— 抗击疫情</t>
  </si>
  <si>
    <t>收郭卫东——上海华商会郭卫东抗击疫情捐款</t>
  </si>
  <si>
    <t>收郭卫东——上海华商会陈峰抗击疫情捐款</t>
  </si>
  <si>
    <t>收韩杰——韩杰 西班牙 抗击疫情</t>
  </si>
  <si>
    <t>收姚翀——上海市华商会戴丽妹抗击疫情</t>
  </si>
  <si>
    <t>收姚翀——上海市华商会陈丽萍抗击疫情</t>
  </si>
  <si>
    <t>收姚翀——上海市华商会杨素媚抗击疫情</t>
  </si>
  <si>
    <t>收姚翀——上海市华商会萧澧芯抗击疫情</t>
  </si>
  <si>
    <t>收姚翀——上海市华商会刘厚祥抗击疫情</t>
  </si>
  <si>
    <t>收徐静——抗击疫情，安徽省侨联！</t>
  </si>
  <si>
    <t>收沈毅——抗击疫情上海华商会沈毅</t>
  </si>
  <si>
    <t>收陆炳雄——陆炳雄支持抗击疫情</t>
  </si>
  <si>
    <t>收轻松筹原基金转疫情防治捐款</t>
  </si>
  <si>
    <t xml:space="preserve">收付黎黎——抗击疫情 </t>
  </si>
  <si>
    <t>收张志华——抗击疫情上海宝山区杨行镇侨联</t>
  </si>
  <si>
    <t xml:space="preserve">收陈玉红——抗击疫情 </t>
  </si>
  <si>
    <t>收徐雅涵——抗击疫情(山西省侨联）</t>
  </si>
  <si>
    <t>收韩福梅——抗疫黑龙江省侨联加拿大总商会</t>
  </si>
  <si>
    <t xml:space="preserve">收赵铁英——抗击疫情。石家庄市归侨侨眷 赵铁英捐赠 </t>
  </si>
  <si>
    <t>收王国斌——抗击疫情-河北侨联委员王国斌</t>
  </si>
  <si>
    <t xml:space="preserve">收张寅威——抗击疫情安徽省侨联 </t>
  </si>
  <si>
    <t>收马海明——抗击疫情</t>
  </si>
  <si>
    <t>收卢蔚蓉——抗击疫情＋安徽省侨联</t>
  </si>
  <si>
    <t>收刘馨遥——抗击疫情—保定刘璟璠</t>
  </si>
  <si>
    <t>收赵文静——抗击疫情</t>
  </si>
  <si>
    <t>收唐利——抗击疫情黑龙江省侨联加拿大黑龙江总商会唐利</t>
  </si>
  <si>
    <t>收高峰——科特迪瓦中国和统会武汉疫情捐款</t>
  </si>
  <si>
    <t>收巴尚清——抗击疫情替中美国际文化交流协会徐一心会长</t>
  </si>
  <si>
    <t>收韩钰发——抗疫黑龙江省侨联加拿</t>
  </si>
  <si>
    <t>收张芹——抗击疫情＋安徽省侨联</t>
  </si>
  <si>
    <t>收刘洪波——抗击疫情</t>
  </si>
  <si>
    <t>收朱秋华——抗击疫情</t>
  </si>
  <si>
    <t>收广东省天行健慈善基金会——抗击新型冠状病毒疫情</t>
  </si>
  <si>
    <t>收赖小文 ——南非：赖小雯；抗击疫情</t>
  </si>
  <si>
    <t>收谢云鸿——抗击疫情， 天佑中华</t>
  </si>
  <si>
    <t>收李勇——抗疫黑龙江省侨联加拿</t>
  </si>
  <si>
    <t>收张艺瑶捐款——抗击疫情</t>
  </si>
  <si>
    <t>收彭丽丽捐款——抗击疫情，彭小仕澳大利亚新州统促会长捐</t>
  </si>
  <si>
    <t>收詹天娇——抗疫黑龙江省侨联加拿</t>
  </si>
  <si>
    <t>收延边信达商贸有限公司——抗击疫情捐款</t>
  </si>
  <si>
    <t xml:space="preserve">收李勇——抗疫黑龙江省侨联加拿 </t>
  </si>
  <si>
    <t>收李勇——抗疫黑龙江侨联加拿</t>
  </si>
  <si>
    <t>收李婷——抗击疫情+山西省临汾市侨联罗天祥</t>
  </si>
  <si>
    <t xml:space="preserve">收CHENSTANLEY——“抗击疫情”巴基斯坦华侨华人协会抗新型肺炎捐款 </t>
  </si>
  <si>
    <t>收吴颖轶——武汉医用物资购买专用</t>
  </si>
  <si>
    <t>收苑丹——抗击疫情-中国侨联青委会委员旅匈华侨苑丹</t>
  </si>
  <si>
    <t>收许可——抗击疫情（聊城市人民医院吴铁军）</t>
  </si>
  <si>
    <t xml:space="preserve">收马莉——抗击疫情河北省承德市侨联王远临 </t>
  </si>
  <si>
    <t>收常州泰然教育信息咨询有限公司——抗击疫情</t>
  </si>
  <si>
    <t xml:space="preserve">收谭阿林——加拿大龙商总会黄屏 </t>
  </si>
  <si>
    <t>收韩纪平——抗击疫情 吉林市韩大伟</t>
  </si>
  <si>
    <t>收王涛——</t>
  </si>
  <si>
    <t>收李勇——抗疫黑龙江侨联加拿大</t>
  </si>
  <si>
    <t xml:space="preserve">收李勇——抗疫加拿大龙商会Ray </t>
  </si>
  <si>
    <t>收德迅科技有限公司捐款</t>
  </si>
  <si>
    <t>收李勇——抗疫加拿大龙商会Jami</t>
  </si>
  <si>
    <t>收李勇——抗疫加拿大龙商会于悦</t>
  </si>
  <si>
    <t>收李勇——抗疫加拿大龙商会月白</t>
  </si>
  <si>
    <t>收李勇——抗疫加拿大龙商会文天</t>
  </si>
  <si>
    <t>收张宽——抗击疫情+山西侨联</t>
  </si>
  <si>
    <t>收赵睿——抗疫黑龙江省侨联加拿大总商会魏铭捐赠</t>
  </si>
  <si>
    <t>收黄丽红——抗疫黑龙江省侨联加拿大总商会</t>
  </si>
  <si>
    <t>收王国丹——「抗击疫情」帕劳共和国华侨华人总会及在帕华侨</t>
  </si>
  <si>
    <t xml:space="preserve">收蒲强——抗击疫情+重庆侨联 </t>
  </si>
  <si>
    <t>收傅正华——抗击疫情</t>
  </si>
  <si>
    <t>收赵颖婧——抗击疫情山西省侨联科罗拉多大学赵颖婧</t>
  </si>
  <si>
    <t>收潘永敏——马磊抗击疫情山西省侨联</t>
  </si>
  <si>
    <t>收王拖英——抗击疫情山西省侨联，新加坡晋商会梁爽</t>
  </si>
  <si>
    <t>收闵晓燕——金汇镇侨联捐抗击疫情</t>
  </si>
  <si>
    <t>收明茜茜——抗击疫情山西省侨联</t>
  </si>
  <si>
    <t>收TANG YAN HONG——手机转账西澳广东同乡会抗击疫情</t>
  </si>
  <si>
    <t>收董新亚——河南省周口市川汇区抗击疫情</t>
  </si>
  <si>
    <t>收文峻——抗击疫情+湖北侨青</t>
  </si>
  <si>
    <t>收明茜茜——李燕抗击疫情山西侨联</t>
  </si>
  <si>
    <t>收明茜茜——李晓波抗疫情山西侨联</t>
  </si>
  <si>
    <t>收史丽——疫情山西侨联赵君羿</t>
  </si>
  <si>
    <t>收凃锐——抗击疫情 湖北侨青</t>
  </si>
  <si>
    <t>收明茜茜——严勇抗疫情山西省侨联</t>
  </si>
  <si>
    <t>收明茜茜——顾尚力抗疫情山西侨联</t>
  </si>
  <si>
    <t>收明茜茜——陆玫抗疫情山西侨联</t>
  </si>
  <si>
    <t>北京合弘威宇律师事务所</t>
  </si>
  <si>
    <t>收山东德迈国际实业有限公司——</t>
  </si>
  <si>
    <t>收广州市明可新材料有限公司——抗击疫情</t>
  </si>
  <si>
    <t>收田新远——法顾委委员捐上饶</t>
  </si>
  <si>
    <t xml:space="preserve">收明茜茜——胡志刚抗疫情山西侨联 </t>
  </si>
  <si>
    <t>收谢琳——抗击疫情+山西省侨联</t>
  </si>
  <si>
    <t>收明茜茜——董智慧抗疫情山西侨联</t>
  </si>
  <si>
    <t>收马丽娜——上海市华商会秦一本抗击疫情</t>
  </si>
  <si>
    <t>收石建政——抗击疫情 山西省侨联</t>
  </si>
  <si>
    <t>收樊晓婷——黄兰花新加坡，抗击疫情，山西侨联</t>
  </si>
  <si>
    <t>收王连骏——新西兰青岛同乡会抗击疫情善款</t>
  </si>
  <si>
    <t>收顾雨晴——抗击疫情</t>
  </si>
  <si>
    <t>收王博——抗击疫情山西省侨联新加坡晋商会王博捐助</t>
  </si>
  <si>
    <t>收周秋宏——抗击疫情+山西省侨联</t>
  </si>
  <si>
    <t>收樊晓婷——杨林新加坡工大校友会，抗击疫情，</t>
  </si>
  <si>
    <t>收刘兴钢捐款</t>
  </si>
  <si>
    <t>收明茜茜——沈贞秀抗疫情山西侨联</t>
  </si>
  <si>
    <t>收樊晓婷——白光新加坡，抗击疫情山西侨联</t>
  </si>
  <si>
    <t>收陈占香——抗击疫情+山西省侨联</t>
  </si>
  <si>
    <t>收樊晓婷——刘爱琴新加坡，抗击疫情山西侨联</t>
  </si>
  <si>
    <t>收樊晓婷——杨宇轩李国勇新，抗疫山西侨联</t>
  </si>
  <si>
    <t>收裴树成——加蓬裴树成抗疫情捐款</t>
  </si>
  <si>
    <t>收樊晓婷——张松捐新加坡，抗击疫情山西侨联</t>
  </si>
  <si>
    <t>收樊晓婷——张松新加坡，抗击疫情山西侨联</t>
  </si>
  <si>
    <t>收樊晓婷——安晓明新加坡，抗击疫情山西侨联</t>
  </si>
  <si>
    <t>收樊晓婷 ——张晓霞新加坡，抗击疫情山西侨联</t>
  </si>
  <si>
    <t>收樊晓婷——赵敏新加坡，抗击疫情山西侨联</t>
  </si>
  <si>
    <t xml:space="preserve">收明茜茜——苏菀娜中布抗疫情山西 </t>
  </si>
  <si>
    <t>收重庆金辉长江房地产有限公司</t>
  </si>
  <si>
    <t>收华燊科技(天津)有限公司——抗击疫情 加拿大多伦多-沈毅</t>
  </si>
  <si>
    <t>收北京金源时代购物中心有限公司捐款</t>
  </si>
  <si>
    <t>收安侨集团有限公司——用于枣庄市抗击新型冠状病毒疫情 用于枣庄市抗击新型冠状病毒疫情</t>
  </si>
  <si>
    <t>收北京怡海公益基金会——抗击疫情</t>
  </si>
  <si>
    <t>收金光纸业（中国）投资有限公司——抗击新型冠状病毒疫情专项捐赠</t>
  </si>
  <si>
    <t>收北京市正大慈善基金会</t>
  </si>
  <si>
    <t>收孟哲轩——抗击疫情</t>
  </si>
  <si>
    <t xml:space="preserve">收THIERRY VONG——抗击疫情+山西省侨联 </t>
  </si>
  <si>
    <t>收石若琳——抗疫加拿大黑龙江总商会高祥来</t>
  </si>
  <si>
    <t>收黑龙江省华侨经济文化基金会——抗击疫情黑龙江省侨联兼职副主席康维海抗疫20万</t>
  </si>
  <si>
    <t>收翁国强——澳大利亚悉尼林辉源先生，抗击疫情</t>
  </si>
  <si>
    <t>收潘永敏——</t>
  </si>
  <si>
    <t>收凌惠萍——抗击疫情</t>
  </si>
  <si>
    <t>收优月仓储（上海）有限公司——抗击疫情-陈月英</t>
  </si>
  <si>
    <t>收王晓飞——抗击疫情</t>
  </si>
  <si>
    <t>收俞凯——吴中侨联联合捐款武汉疫情专用</t>
  </si>
  <si>
    <t xml:space="preserve">收潘永敏——李睿峰山西侨联 </t>
  </si>
  <si>
    <t>收唐雪琴——丁永芳唐雪琴捐款：抗击疫情</t>
  </si>
  <si>
    <t>收庄金伟——尼日利亚侨胞捐赠款</t>
  </si>
  <si>
    <t>收潘永敏——王玉芹山西侨联</t>
  </si>
  <si>
    <t>收樊晓婷——刘秀歧新加坡，抗击疫情山西侨联</t>
  </si>
  <si>
    <t>收诸鹏辉——抗击疫情</t>
  </si>
  <si>
    <t>收樊晓婷——赵世涛新加坡，抗击疫情山西侨联</t>
  </si>
  <si>
    <t>收石若琳——抗疫加拿大黑龙江总商会Roger</t>
  </si>
  <si>
    <t>收樊晓婷——Eddie新加坡，抗击疫情山西侨联</t>
  </si>
  <si>
    <t>收樊晓婷——刘磊新加坡，抗击疫情山西侨联</t>
  </si>
  <si>
    <t>收樊晓婷——徐倩新加坡，抗击疫情山西侨联</t>
  </si>
  <si>
    <t>收樊晓婷——宋超新加坡，抗击疫情山西侨联</t>
  </si>
  <si>
    <t>收樊晓婷——顾丽荣新加坡，抗击疫情山西侨联</t>
  </si>
  <si>
    <t>收樊晓婷——黄礼华新加坡，抗击疫情山西侨联</t>
  </si>
  <si>
    <t>收樊晓婷——杨洋新加坡，抗击疫情山西侨联</t>
  </si>
  <si>
    <t>收樊晓婷——卜琳新加坡，抗击疫情山西侨联</t>
  </si>
  <si>
    <t>收樊晓婷——贾俊波新加坡，抗击疫情山西侨联</t>
  </si>
  <si>
    <t>收樊晓婷——刘志永新加坡，抗击疫情山西侨联</t>
  </si>
  <si>
    <t>收樊晓婷——董轩新加坡，抗击疫情山西侨联</t>
  </si>
  <si>
    <t>收樊晓婷——焦慧芝新加坡，抗击疫情山西侨联</t>
  </si>
  <si>
    <t>收樊晓婷——李良义新加坡，抗击疫情山西侨联</t>
  </si>
  <si>
    <t>收樊晓婷——樊晓婷新加坡，抗击疫情山西侨联</t>
  </si>
  <si>
    <t xml:space="preserve">收樊晓婷——梁淑玲新加坡，抗击疫情山西侨联 </t>
  </si>
  <si>
    <t>收樊晓婷——宋志刚新加坡，抗击疫情山西侨联</t>
  </si>
  <si>
    <t>收樊晓婷——申志芳新加坡，抗击疫情山西侨联</t>
  </si>
  <si>
    <t>收樊晓婷——阿满新加坡，抗击疫情山西侨联</t>
  </si>
  <si>
    <t>收樊晓婷——高明辉新加坡，抗击疫情山西侨联</t>
  </si>
  <si>
    <t>收樊晓婷——海英新加坡，抗击疫情山西侨联</t>
  </si>
  <si>
    <t>收樊晓婷——李涛新加坡，抗击疫情山西侨联</t>
  </si>
  <si>
    <t>收樊晓婷——白文博新加坡，抗击疫情山西侨联</t>
  </si>
  <si>
    <t xml:space="preserve">收樊晓婷——姬荣新加坡，抗击疫情山西侨联 </t>
  </si>
  <si>
    <t>收樊晓婷——董蓓新加坡，抗击疫情山西侨联</t>
  </si>
  <si>
    <t>收樊晓婷——韩智勇新加坡，抗击疫情山西侨联</t>
  </si>
  <si>
    <t>收樊晓婷——马磊新加坡，抗击疫情山西侨联</t>
  </si>
  <si>
    <t>收樊晓婷——明海龙新加坡，抗击疫情山西侨联</t>
  </si>
  <si>
    <t>收崔敏——抗击疫情（赛铁军）</t>
  </si>
  <si>
    <t xml:space="preserve">收徐连生——抗击疫情捐赠款 </t>
  </si>
  <si>
    <t>收庄建英——抗击疫情.上海市奉贤区侨界人士捐款</t>
  </si>
  <si>
    <t>收何彬——抗击疫情</t>
  </si>
  <si>
    <t>收王如平——抗击疫情</t>
  </si>
  <si>
    <t>收陈国光——抗击疫情，河北省侨联陈国光</t>
  </si>
  <si>
    <t>收樊晓婷——黄云山新加坡，抗击疫情山西侨联</t>
  </si>
  <si>
    <t>收王鑫嘉——抗疫加拿大黑龙江商会哈工大OSSD中心</t>
  </si>
  <si>
    <t>收李晓娟——抗击疫情</t>
  </si>
  <si>
    <t>收高春华——抗击疫情 集安市归侨侨眷捐款</t>
  </si>
  <si>
    <t>收张峰——范立芳，新加坡晋商会，山西侨联</t>
  </si>
  <si>
    <t>收冯俊强——抗击疫情+山西省侨联</t>
  </si>
  <si>
    <t>付孙俭——抗击疫情＋黑龙江省黑河市侨联</t>
  </si>
  <si>
    <t>收福建宁德满园春夏农业发展有限公司——牙买加华人华侨抗击新型冠状病毒疫情捐款</t>
  </si>
  <si>
    <t>收樊晓婷——崔莉新加坡，抗击疫情山西侨联</t>
  </si>
  <si>
    <t>收顾菁——抗击疫情河北侨联顾菁陈杰夫妇</t>
  </si>
  <si>
    <t>收魏德孟——张宁远抗武汉肺炎捐款。收据寄西城区复兴门外大街14-801魏德孟收</t>
  </si>
  <si>
    <t>收何妃——澳大利亚悉尼杨多兴何向前夫妇，抗击疫情</t>
  </si>
  <si>
    <t>收何妃——澳大利亚悉尼黎珍，抗击疫情</t>
  </si>
  <si>
    <t>收何妃——澳大利亚悉尼吴昌茂捐赠，抗击疫情</t>
  </si>
  <si>
    <t>收唐健萍——澳大利亚黄武燕女士，抗击疫情</t>
  </si>
  <si>
    <t>收曹艳梅——抗击疫情 河北省侨联 秦皇岛市北戴河新区翟成文</t>
  </si>
  <si>
    <t>收常青——乌兹别克斯坦华侨为抗击新型冠状病毒疫情捐赠金</t>
  </si>
  <si>
    <t>收周晓革——抗击疫情河北侨联周晓</t>
  </si>
  <si>
    <t>收刘超——抗击疫情</t>
  </si>
  <si>
    <t>收何妃——澳大利亚悉尼邢福狮，抗击疫情</t>
  </si>
  <si>
    <t>收于峰松——日照留学生亲属（抗击疫情）（新增）</t>
  </si>
  <si>
    <t>收宋丽娜——抗击疫情</t>
  </si>
  <si>
    <t>收闫文静——抗击疫情山西侨联新加坡</t>
  </si>
  <si>
    <t>收温伟龙——抗击疫情，澳洲广府人(珠玑)联谊</t>
  </si>
  <si>
    <t>收黄梅花——粤港澳朝鲜华侨抗击疫情捐款(王智红5000梁学明3000刘新德3000兰仁山3000李克福3000韓文杰3000秦元生3000无名人士粱会长2500王福哲2020.22张国盛2020丁原林2000吴业兴1000高月敏1000赵贵伦1000张瑞良1000刘学青1000王红美1000吕金玲1000宋奇华1000卢万文1000杜太勇1000成淑美559.78李宗军500杨慧华500无记名（匿名）500解吉丽500韩玉柱500甄国君500刘凤玲500郑承菊500韩邦敏500宋姿璇500吴晓梅500刘香玉500赵洪阳500丁元荣500梁伟500闫振宇500张丽娜500邵信萍500荆新光500粱盛利500邱英凯500潘鉴辉500邓君美500付秀英500柯前进500金利鑫500王莲芝500张春梅500李河隐400李知娥400黄梅花300解吉龙300李成海300王婧贤300任希贤300徐顺波300林志聪200孙熙忠200李秋香200韩钧州200崔敏200贾国春200程建敏200田太平100宋伍强100</t>
  </si>
  <si>
    <t>收蔡金钢——世泉青马达加斯加分会捐款</t>
  </si>
  <si>
    <t>收田雨代河北省邢台市侨联廖国红捐款（这笔备注没写抗击疫情）</t>
  </si>
  <si>
    <t>收田雨代代河北省邢台市侨联赵福林捐款（这笔备注没写抗击疫情）</t>
  </si>
  <si>
    <t>收海南省侨爱公益基金会定向用于中国侨联法顾委定点扶贫县抗击疫情捐款</t>
  </si>
  <si>
    <t>收张柳燕代莫桑比克华人华侨捐款</t>
  </si>
  <si>
    <t>收邢郁虹转澳洲悉尼邢福正捐款</t>
  </si>
  <si>
    <t>收林大标转林晋文抗击疫情捐款</t>
  </si>
  <si>
    <t>收仰晓苹抗击疫情捐款</t>
  </si>
  <si>
    <t>收马骥转乍得华人华侨联合会捐款</t>
  </si>
  <si>
    <t>收YUAN YE——（抗击疫情）——原野（新增）</t>
  </si>
  <si>
    <t>收蔡铭森——汤加华人商会——抗击新型冠状病毒疫情</t>
  </si>
  <si>
    <t>收柳金凤——武汉加油中国加油阻疫必胜</t>
  </si>
  <si>
    <t xml:space="preserve">收黄茵——澳华协会黄茵捐抗疫款 </t>
  </si>
  <si>
    <t xml:space="preserve">收张茗涵——上海市松江区中山街道侨联捐赠，抗击疫情 </t>
  </si>
  <si>
    <t>收何玉钦——武汉抗疫情医疗、汤加华人联合会捐</t>
  </si>
  <si>
    <t>收樊晓婷——李玉清新加坡，抗击疫情山西侨联</t>
  </si>
  <si>
    <t>收樊晓婷——房炜新加坡，抗击疫情山西侨联</t>
  </si>
  <si>
    <t>收樊晓婷——毛睿新加坡，抗击疫情山西侨联</t>
  </si>
  <si>
    <t>收WANGYANGJIANFEN——抗击疫情（新冠肺炎）西班牙华侨华人妇女联合会捐赠</t>
  </si>
  <si>
    <t>收何妃——澳大利亚华人团体协会捐赠，抗击疫情</t>
  </si>
  <si>
    <t>收何妃——澳大利亚墨尔本周丽玲捐赠，抗击疫情</t>
  </si>
  <si>
    <t>收上海锦秋房地产有限公司——上海侨联吴蓓琪抗击疫情捐</t>
  </si>
  <si>
    <t>收王智红代加拿大温哥华中国寻根之旅夏令营营队捐款</t>
  </si>
  <si>
    <t>收易宝支付转爱心人士捐款——万众一心，共同战“疫”</t>
  </si>
  <si>
    <t>收蔡祈--抗击疫情</t>
  </si>
  <si>
    <t>收何妃--澳大利亚悉尼冯烁霏捐赠抗击疫情</t>
  </si>
  <si>
    <t>收徐小平--阿联酋华侨华人联合会捐赠抗击疫情</t>
  </si>
  <si>
    <t>收陆炳雄捐赠--支持抗击疫情</t>
  </si>
  <si>
    <t>收陈伟鹤捐赠--抗击疫情</t>
  </si>
  <si>
    <t>收何妃--澳大利亚悉尼陈序桑捐赠抗击疫情</t>
  </si>
  <si>
    <t>收银帝地产集团有限公司代朱家莹捐赠抗击疫情</t>
  </si>
  <si>
    <t>收邢台市侨联田雨捐赠抗击疫情</t>
  </si>
  <si>
    <t>收庄立峰捐赠--孟加拉国华侨华人联合会抗击疫情</t>
  </si>
  <si>
    <t>收银帝地产集团有限公司--捐赠宁夏抗击疫情</t>
  </si>
  <si>
    <t>收伍筱莹捐赠--林小蔚捐赠-抗击疫情</t>
  </si>
  <si>
    <t>收何妃--澳大利亚悉尼陈升义捐赠抗击疫情</t>
  </si>
  <si>
    <t>收吕生权捐赠抗击疫情</t>
  </si>
  <si>
    <t>收许逢春捐赠--赤几华侨建筑企业联合会抗击疫情</t>
  </si>
  <si>
    <t>收胡兰波捐赠--北京朝阳侨联，意大利世界中国抗击疫情</t>
  </si>
  <si>
    <t>收徐小平捐赠--阿联酋华侨华人联合会抗击疫情</t>
  </si>
  <si>
    <t>收蔡嫦娥捐赠--抗击疫情</t>
  </si>
  <si>
    <t>收樊晓婷捐赠--新加坡冯翠云，抗击疫情山西侨联</t>
  </si>
  <si>
    <t>收貌觉温代缅甸侨届捐款——疫情防控</t>
  </si>
  <si>
    <t>收瑞士华人中医药学会捐款——疫情防控（兴业银行，12976.50欧元）</t>
  </si>
  <si>
    <t>收李晓娟--代归侨岳爱武捐抗击疫情款</t>
  </si>
  <si>
    <t>轻松筹平台疫情募款</t>
  </si>
  <si>
    <t>收MICHAEL LONG KUI CHEN--美国旧金山湾区中国统一促进会副会长陈隆魁抗击疫情捐款</t>
  </si>
  <si>
    <t>收王立智--美东山东同乡会抗击疫情</t>
  </si>
  <si>
    <t>收姚涛--澳洲CTAM埃米材料中心抗击新冠肺炎捐款</t>
  </si>
  <si>
    <t>收姚丽红--安哥拉中国和平统一促进会捐款</t>
  </si>
  <si>
    <t>收王佳华--澳大利亚东方歌舞团捐赠抗击疫情</t>
  </si>
  <si>
    <t>收韩旭--抗击疫情</t>
  </si>
  <si>
    <t>收李金焕--抗击疫情</t>
  </si>
  <si>
    <t>收金龙鱼慈善公益基金会--湖北抗击疫情捐赠</t>
  </si>
  <si>
    <t>收韦田--抗击疫情</t>
  </si>
  <si>
    <t>收邱季端--中国收藏家公益基金筹备群抗击新型冠状病毒疫情</t>
  </si>
  <si>
    <t>收董红霞--巴基斯坦卡拉奇华侨华人联合会抗击疫情捐款</t>
  </si>
  <si>
    <t>收杜氏桐--澳大利亚杜荣抗击疫情</t>
  </si>
  <si>
    <t>收林福龙--澳洲明耀公司捐款抗击疫情</t>
  </si>
  <si>
    <t>收王永刚--尼日利亚华商联合会抗击疫情</t>
  </si>
  <si>
    <t>收CHONG TET FOOK</t>
  </si>
  <si>
    <t>收何耀--黄炳文抗击疫情</t>
  </si>
  <si>
    <t>收何耀--洪添丰抗击疫情</t>
  </si>
  <si>
    <t>收何耀-黄炳贤抗击疫情</t>
  </si>
  <si>
    <t>收何耀-吴伟仪抗击疫情</t>
  </si>
  <si>
    <t>收措吉多吉--立陶宛华联会抗击疫情</t>
  </si>
  <si>
    <t>收于航--善行团，世屹集团抗击疫情</t>
  </si>
  <si>
    <t>收梁骁捐款——大华联会抗击疫情</t>
  </si>
  <si>
    <t>收林平-澳洲华人慈善总会刘敬宇安琪抗击新型冠状病毒疫情</t>
  </si>
  <si>
    <t>收杨之--喀麦隆中国和平统一促进会新冠病毒专项</t>
  </si>
  <si>
    <t>收罗丹奇--尼日尔华侨华人联合总会抗击新型冠状病毒疫情</t>
  </si>
  <si>
    <t>收千方捷通科技股份有限公司</t>
  </si>
  <si>
    <t>收袁庆华--美国华盛顿州奥林匹亚华人协会捐赠抗新冠疫情</t>
  </si>
  <si>
    <t>德国德中文化与发展促进会会长-陈平（兴业，3000欧元）</t>
  </si>
  <si>
    <t>德国德中工业4.0联盟执委会主席-周向前（兴业，3000欧元）</t>
  </si>
  <si>
    <t>收上海申港窗饰制品有限公司-抗击新型冠状病毒疫情</t>
  </si>
  <si>
    <t>收田雨--邢台市侨联抗击疫情</t>
  </si>
  <si>
    <t>收PERSATUAN PERSAHABATAN MA ZHONG SAB(马来西亚沙巴马中联谊协会)捐款</t>
  </si>
  <si>
    <t>收外交部--第三批驻外使领馆代转国内疫情捐款</t>
  </si>
  <si>
    <t>收中国侨商联合会-资助马鞍山市疫情捐款</t>
  </si>
  <si>
    <t>收内蒙古响沙湾旅游有限公司-捐赠款（之前捐赠款用基金内款项垫付，此笔款还至基金）</t>
  </si>
  <si>
    <t>收唐东丽--上海市奉贤区侨眷抗击疫情</t>
  </si>
  <si>
    <t>收ZENGJINHE--智利智京中华会馆抗击疫情</t>
  </si>
  <si>
    <t>收DSD FOOD.,INC 46 NORTH SIN-SAN ROAD SAHAGU BUSAN SOUTH KOREA（东顺德食品）</t>
  </si>
  <si>
    <t>收THE CONSULATE GENERAL OF THE PEOP LE'S REPUBLIC OF CHINA IN KUCHING -抗击疫情（中国驻古晋总领事馆）</t>
  </si>
  <si>
    <t>收彭伟崇--澳大利亚美术家协会抗击疫情</t>
  </si>
  <si>
    <t>收杨昆蓉--手机转账（专项用于购买艾灸）抗击疫情</t>
  </si>
  <si>
    <t>收四川万汇票证印务有限公司--专项用于四川省甘孜藏族自治州道孚县疫情指挥部</t>
  </si>
  <si>
    <t>收郑运良--资助援助湖北公益项目（专项用于购买艾灸）</t>
  </si>
  <si>
    <t>收于菁--捐助武汉</t>
  </si>
  <si>
    <t>收俞翔--抗击疫情（捐赠河北省侨联专款专用）</t>
  </si>
  <si>
    <t>收施建娥--代南苏丹华联会暨南苏丹统促会捐</t>
  </si>
  <si>
    <t>谢正宾-抗击疫情（之前没有算入抗击疫情）</t>
  </si>
  <si>
    <t>收CHEW CHEE YAW--抗击疫情（亚庇文华狮子会）</t>
  </si>
  <si>
    <t>收轻松筹平台疫情募款</t>
  </si>
  <si>
    <t>收矫江莉--捐赠抗击新型冠状病毒疫情（现金存银行）</t>
  </si>
  <si>
    <t>收卢霞--捐赠抗击新型冠状病毒疫情（现金存银行）</t>
  </si>
  <si>
    <t>收王嘉爱--捐赠抗击新型冠状病毒疫情（现金存银行）</t>
  </si>
  <si>
    <t>收OU WEI--新西兰清远同乡会汇款，抗击疫情之用</t>
  </si>
  <si>
    <t>收外交部--塞内加尔疫情捐款</t>
  </si>
  <si>
    <t>收CHENSTANLEY--巴基斯坦华侨华人协会抗新型肺炎二次捐款</t>
  </si>
  <si>
    <t>收张园--善行团武汉疫情物资捐款</t>
  </si>
  <si>
    <t>收张惠明--上海市华商联合会张惠明-抗击疫情</t>
  </si>
  <si>
    <t>收北京千方科技股份有限公司--抗击疫情</t>
  </si>
  <si>
    <t>收上海瀚堂信息科技有限公司--抗击疫情</t>
  </si>
  <si>
    <t>2月份支付宝转来爱心人士捐赠</t>
  </si>
  <si>
    <t>1-2月份财付通转来爱心人士通过微信捐赠疫情</t>
  </si>
  <si>
    <t>收外交部-驻纽约总领馆代收捐款</t>
  </si>
  <si>
    <t>收刘凯-全英华人华侨中国统一促进会抗击疫情</t>
  </si>
  <si>
    <t>收刘丽平--美国南加州华人抗中国疫情捐款</t>
  </si>
  <si>
    <t>收JOYCE ROSALYN SOEGIARTO--武汉</t>
  </si>
  <si>
    <t>张天乐——德国欧博国际（OUBO INTERNATIONAL)——重庆（汇率7.831）（兴业银行）</t>
  </si>
  <si>
    <t>收KOTA KINABALU CHINESE CHAMBER OF COMMERCE AND INDUSTRY</t>
  </si>
  <si>
    <t>收么美玲-沙特华侨华人联合会抗击疫情（之前没有算入抗击疫情）</t>
  </si>
  <si>
    <t>收李蕾微信捐赠</t>
  </si>
  <si>
    <t>收黄红梅--抗击疫情（现金存款）</t>
  </si>
  <si>
    <t>收肖瑶--澳大利亚墨尔本水彩画协会、澳中文化艺术教育交流协会抗击疫情义捐款</t>
  </si>
  <si>
    <t>收外交部--驻纽约总领馆馆代收捐款</t>
  </si>
  <si>
    <t>收涂德兴捐款——职业人群专项基金</t>
  </si>
  <si>
    <t>收沈雅婕捐款——职业人群专项基金</t>
  </si>
  <si>
    <t>收罗茵捐款——职业人群专项基金</t>
  </si>
  <si>
    <t>收孙昭钺捐款——职业人群专项基金</t>
  </si>
  <si>
    <t>收陈楚森捐款——职业人群专项基金</t>
  </si>
  <si>
    <t>收夏贞全捐款——职业人群专项基金</t>
  </si>
  <si>
    <t>收施含宇捐款——职业人群专项基金</t>
  </si>
  <si>
    <t>收邢亚杰捐款——【职业人群专项基金】</t>
  </si>
  <si>
    <t>收陈慧敏捐款——职业人群专项基金-购买武汉口罩</t>
  </si>
  <si>
    <t>收王少杰——【职业人群专项基金】</t>
  </si>
  <si>
    <t>收邓凯尹捐款——职业人群专项基金</t>
  </si>
  <si>
    <t>收武霞捐款——职业人群关爱基金</t>
  </si>
  <si>
    <t>收陈琳捐款——职业人群关爱基金</t>
  </si>
  <si>
    <t>收郭浩瑜——防护物资药品专项使用【职业人群关爱基金】</t>
  </si>
  <si>
    <t>收黄韦萍——职业人群专项基金</t>
  </si>
  <si>
    <t>收李仕燕——职业人群健康关爱基金</t>
  </si>
  <si>
    <t>收李佩怡——职业人群关爱基金</t>
  </si>
  <si>
    <t>收黄长奇——职业人群专项基金</t>
  </si>
  <si>
    <t>收林翠玲——职业人群关爱基金</t>
  </si>
  <si>
    <t>收广州有好戏网络科技有限公司——防护物资药品专项使用【职业人群关爱基金 】</t>
  </si>
  <si>
    <t>收陈楚森——职业人群关爱基金</t>
  </si>
  <si>
    <t>收深圳市社会公益基金会——职业人群关爱基金</t>
  </si>
  <si>
    <t>收尹太伟--防护物资药品专项使用（职业人群关爱基金）</t>
  </si>
  <si>
    <t>收龙小波--职业人群关爱基金专项使用</t>
  </si>
  <si>
    <t>收深圳市中鹏建设咨询有限公司--职业人群关爱基金专项使用</t>
  </si>
  <si>
    <t>收OCEAN INCORPORATION LTD（湖北晴川饭店有限公司）——武汉市慈善总会(指定汇款方）</t>
  </si>
  <si>
    <t>收意大利东北四省华侨华人联合总会（协议金额21000欧元，扣除手续费到账20955欧元，汇率7.6165）（兴业银行）</t>
  </si>
  <si>
    <t>收欧洲中华国际商联总会——福建抗疫（协议金额7793.22欧元，扣除手续费到账7780.72欧元，汇率7.6148）（兴业银行）</t>
  </si>
  <si>
    <t>收CHINA ENTERPRISES CHAMBER OF COMMERCE IN MALAYSIA(马来西亚中资企业总商会）91000马币在当地结汇成人民币汇入美元户-山西疫情防控</t>
  </si>
  <si>
    <t>退田新会误捐轻松公益平台</t>
  </si>
  <si>
    <t>付郑运良--郑运良捐赠抗击疫情款退回</t>
  </si>
  <si>
    <t>付杨昆蓉--杨昆荣捐赠抗击疫情款退回</t>
  </si>
  <si>
    <t>付于菁--于菁捐赠抗击疫情款退回</t>
  </si>
  <si>
    <t>收黄仁国--代欧洲中华国际商联总会抗击新型冠状病毒疫情</t>
  </si>
  <si>
    <t>MONGOLIAN OVERSEAS CHINESE ASSOCIATION（旅蒙古国华侨协会）</t>
  </si>
  <si>
    <t>收福州世纪金源大饭店有限公司--世纪金源捐赠疫情</t>
  </si>
  <si>
    <t>收阜阳世纪城置业有限责任公司--世纪金源捐北京大学世纪金源医学基金抗击疫情</t>
  </si>
  <si>
    <t>收贺乃和--全日本华侨华人联合会抗击疫情</t>
  </si>
  <si>
    <t>收外交部--驻哥打基纳巴卢总领馆代收疫情捐款</t>
  </si>
  <si>
    <t>收汪国平--唐汎力先生捐款用于湖北抗疫工作</t>
  </si>
  <si>
    <t>田博捐赠抗击疫情</t>
  </si>
  <si>
    <t>收山东省民间对外交流合作商会--代付捐赠海外口罩款</t>
  </si>
  <si>
    <t>收刘太平——（之前未计入疫情）</t>
  </si>
  <si>
    <t>收潘亚琼--哈萨克斯坦陕西商会（陕西侨联海外委员单）（之前未计入疫情）</t>
  </si>
  <si>
    <t>退山东省民间对外交流合作商会捐赠款退回</t>
  </si>
  <si>
    <t>截止至5月4日中午12点合计</t>
  </si>
  <si>
    <t>中行美元入账明细</t>
  </si>
  <si>
    <t>入账时间</t>
  </si>
  <si>
    <t>金额（美元）</t>
  </si>
  <si>
    <t>累计</t>
  </si>
  <si>
    <t>CHUANYU ASSOCIATION KENYA（肯尼亚川渝总商会）</t>
  </si>
  <si>
    <t>林全南（日元100万）</t>
  </si>
  <si>
    <t>AUSTRALIA GUANGDONG BUSINESS ASSOCIATION (澳大利亚西澳广东同乡会暨总商会）</t>
  </si>
  <si>
    <t>GUANGZHOU ASSOCIATION OF（华盛顿州广州广府人联谊会、美西商务女性联合会）</t>
  </si>
  <si>
    <t>JAMAICA GUANGDONG ASSOCIATION（牙买加广东同乡会）</t>
  </si>
  <si>
    <t>CHINESE ASSOCIATION INC（世界华人网友会）</t>
  </si>
  <si>
    <t>合计（开始——2.24中午12点）</t>
  </si>
  <si>
    <t>收RONGJUN PALMER--REF FOR DONATION FROM RONGJUN PALMER BNY CUST RRN - O/B USAA FEDL SA荣君芳及其家人朋友捐赠抗疫情</t>
  </si>
  <si>
    <t>收COMMITTEE TO PROMOTETHE REUNIFICATI OF CHINA(旧金山台湾区中国统一促进会）--湖北</t>
  </si>
  <si>
    <t>MRS CAIHONG YE(新西兰阳光中文学校)（纽币6550）</t>
  </si>
  <si>
    <t>YIN CHOI LAM（林延才）——用于湖北武汉（澳币10000）</t>
  </si>
  <si>
    <t>收SHANXI ASSOCIATION USA, INC.(全美山西同乡会）——用于山西</t>
  </si>
  <si>
    <t>ACF AUSTRALIA CHENG FENG EDUCATION（陈素莲）</t>
  </si>
  <si>
    <t>合计（2.24中午12点后——3.2中午12点）</t>
  </si>
  <si>
    <t>BOTSCHAFT DER VOLKSREPUBLIK CHINA IN DER SCHWEIZ（瑞士潮州同乡会）（瑞士法郎14000)</t>
  </si>
  <si>
    <t>收ERIC ZHANG + ASSOCIATES LLP （美国张青会计师联合事务所）</t>
  </si>
  <si>
    <t>PETER + KING AUST PTY LTD （天府飘香 小面先生）</t>
  </si>
  <si>
    <t>NEBRASKA CHINESE ASSOCIATION（内布拉斯加州华人协会）</t>
  </si>
  <si>
    <t>SYDNEY SENIORS LEARNING SOCIETY INC（悉尼老年大学）(澳元7060）</t>
  </si>
  <si>
    <t>合计（3.2中午12点后——3.9中午12点）</t>
  </si>
  <si>
    <t>收CHEW KOK LEONG</t>
  </si>
  <si>
    <t>收VL GRAND HOME TRADING INC(菲律宾宿务新华商会、菲律宾中国商会宿务分会及菲律宾中国洪门致公党宿务支部各捐款1万美金）分开三张收据</t>
  </si>
  <si>
    <t>收OUE LIMITED. NO 196400050E. PLACE O（李棕 OUE董事长）</t>
  </si>
  <si>
    <t>收LINQIAN LIU-</t>
  </si>
  <si>
    <t>收FCA-ACT INCORPORATEO——澳大利亚首都华人社团联合会（AUD-USD汇率0.64161），澳元46736.40元</t>
  </si>
  <si>
    <t>收MINGLU YE（AUD-USD汇率0.64184），澳元1500元</t>
  </si>
  <si>
    <t>收LINGYUN HUANG（AUD-USD汇率0.64233），澳元500元</t>
  </si>
  <si>
    <t>收CHENG LI，澳元200元</t>
  </si>
  <si>
    <t>收KUCHING CHUNG GENERAL CHAMBER OF COMMERCE LEVEL 8 WISMA</t>
  </si>
  <si>
    <t>收PERSATUAN PERSAHABATAN SARAWAK CHINA</t>
  </si>
  <si>
    <t>收CHINESE STUDENTS SCHOLARS ASSOCIATION</t>
  </si>
  <si>
    <t>收THE ASSOCIATED CHINESE CHAMBERS OF COMMERCE AND INDUSTRY OF SARAWAK</t>
  </si>
  <si>
    <t>收NEWTON CHINESE LANGUAGE SCHOOL</t>
  </si>
  <si>
    <t>收CHINESE STUDENTS + SCHOLARS ASSOCIATION</t>
  </si>
  <si>
    <t>合计（3.9中午12点后——3.16中午12点）</t>
  </si>
  <si>
    <t>收ETS TRADING HONG KONG LIMITED</t>
  </si>
  <si>
    <t>收THE ASSOCIATION OF GREAT CHINA INC</t>
  </si>
  <si>
    <t>收PACIFIC NORTHWEST CULTURAL EXCHANGE</t>
  </si>
  <si>
    <t>收FORT MCMURRAY CHINESE-CANADIAN CULTUPO BOX5815 STN MAIN(加拿大麦克默里堡中华文化联谊会——武汉防疫一线人员（CAD11360)</t>
  </si>
  <si>
    <t>收JUSTIN YAT KWAN CHAN（CHEN GUAN VARIET SHOP）</t>
  </si>
  <si>
    <t>收JUSTIN YAT KWAN CHAN（澳洲东莞同乡会公义堂）</t>
  </si>
  <si>
    <t>收CHENG ZHANG CHEN （澳大利亚中国文化产业发展协会 陈成章）澳元：1000元</t>
  </si>
  <si>
    <t>收ASOCIACION DE MUJERES EMPRESARIAS C PZ LEGAZPI 欧元：5650元</t>
  </si>
  <si>
    <t>收CHINESE AMERICAN ASSOC OF TAMPA BAY（美国坦帕华人协会）--武汉</t>
  </si>
  <si>
    <t>收AMERICAN ASIAN WOMEN ASSOCIATION(美亚妇联文化促进会)</t>
  </si>
  <si>
    <t>收EMBASSY OF THE PEOPLE'S REPUBLIC OF CHINA IN THE REPUBLIC OF THE PHILIPPINES中华人民共和国驻菲律宾共和国大使馆（菲律宾华社救灾基金）-武汉</t>
  </si>
  <si>
    <t>收ASSOCIATION OF CHINESE PROFESSIONALS(亚特兰大中华专业人士协会)——湖北武汉</t>
  </si>
  <si>
    <t>收JUSTIN YAT KWAN CHAN（邓颂权）</t>
  </si>
  <si>
    <t>CHINA-PNG FRIENDSHIP ASSOCIATION INC.(实际捐赠人：中国-巴布亚新几内亚友好联合会、巴新中国和平统一促进会、巴新福建总商会）——用于福建，收据与证书不显示捐赠地</t>
  </si>
  <si>
    <t>收LIK HANG LAI</t>
  </si>
  <si>
    <t>收EMBASSY OF P R CHINA IN GHANA中华人民共和国驻加纳共和国大使馆（加纳华侨华人社团联合总会、加纳中华高尔夫球队）</t>
  </si>
  <si>
    <t>合计（3.16中午12点后——3.23中午12点）</t>
  </si>
  <si>
    <t>收RAN LI-抗击疫情</t>
  </si>
  <si>
    <t>收OINGOR SHEK-</t>
  </si>
  <si>
    <t>收GUAN SAU WAH-（MYR99970在当地转美元23773.51汇入基金会）</t>
  </si>
  <si>
    <t>收LE JIAN（西澳华人科学家协会）</t>
  </si>
  <si>
    <t>收TIE SHEN</t>
  </si>
  <si>
    <t>收AUSTRALIAN CHINESE DESCENDANTS MUTUAL ASSOCIATION COMMUNITY LTD.（澳洲华裔相济会）（协议签订金额澳元30000元）--武汉</t>
  </si>
  <si>
    <t>收KUCHING CHUNG HUA MIDDLE SCHOOL ALU</t>
  </si>
  <si>
    <t>收AUSHEN PTY LTD（澳币20700转美元）</t>
  </si>
  <si>
    <t>收JINGDONG TIAN（澳币200转美元）</t>
  </si>
  <si>
    <t>收HOWARD WANG,JOYCE WANG（澳币300转美元）</t>
  </si>
  <si>
    <t>收MS WEILIN HOU（纽币150，入账90.02美元）</t>
  </si>
  <si>
    <t>合计（3.23中午12点后——3.30中午12点）</t>
  </si>
  <si>
    <t>收CONSULATE GENERAL OF THE PRC.L.A美国南加州川渝总商会（驻洛杉矶总领馆代捐）——四川侨联</t>
  </si>
  <si>
    <t>合计（3.30中午12点后——4.6中午12点）</t>
  </si>
  <si>
    <t>收澳大利亚纽省越棉寮华人联谊会捐赠抗击疫情款（澳元100800转美元）</t>
  </si>
  <si>
    <t>合计（4.13中午12点后——4.20中午12点）</t>
  </si>
  <si>
    <t>收NEW ZEALAND CHINESE STUDENT ASSOCIA--武汉</t>
  </si>
  <si>
    <t>合计（4.20中午12点后——4.27中午12点）</t>
  </si>
  <si>
    <t>中行港币入账明细</t>
  </si>
  <si>
    <t>金额（港币）</t>
  </si>
  <si>
    <t>收DAN CHEN（DONATE FROM SONGSHI LI AND HUIRONG CHEN)(实际汇款1000澳币，扣手续费后收到975澳币，对方汇入港币户，折算港币入账）</t>
  </si>
  <si>
    <t>收HONG KONG FEDERATION OF OVERSEAS CHINESE ASSOCIATIONS LTD（香港侨界社团联会慈善基金有限公司）--用于湖北武汉</t>
  </si>
  <si>
    <t>收DAN CHEN（DONATE FROM MRS GE)(实际汇款1000澳币，扣手续费后收到975澳币，对方汇入港币户，折算港币入账）</t>
  </si>
  <si>
    <t>收FAN XUELIANG</t>
  </si>
</sst>
</file>

<file path=xl/styles.xml><?xml version="1.0" encoding="utf-8"?>
<styleSheet xmlns="http://schemas.openxmlformats.org/spreadsheetml/2006/main">
  <numFmts count="8">
    <numFmt numFmtId="43" formatCode="_ * #,##0.00_ ;_ * \-#,##0.00_ ;_ * &quot;-&quot;??_ ;_ @_ "/>
    <numFmt numFmtId="176" formatCode="#,##0.00_ "/>
    <numFmt numFmtId="42" formatCode="_ &quot;￥&quot;* #,##0_ ;_ &quot;￥&quot;* \-#,##0_ ;_ &quot;￥&quot;* &quot;-&quot;_ ;_ @_ "/>
    <numFmt numFmtId="44" formatCode="_ &quot;￥&quot;* #,##0.00_ ;_ &quot;￥&quot;* \-#,##0.00_ ;_ &quot;￥&quot;* &quot;-&quot;??_ ;_ @_ "/>
    <numFmt numFmtId="177" formatCode="#,##0.00_);[Red]\(#,##0.00\)"/>
    <numFmt numFmtId="41" formatCode="_ * #,##0_ ;_ * \-#,##0_ ;_ * &quot;-&quot;_ ;_ @_ "/>
    <numFmt numFmtId="178" formatCode="#,##0.0000_ "/>
    <numFmt numFmtId="179" formatCode="0.00_);[Red]\(0.00\)"/>
  </numFmts>
  <fonts count="30">
    <font>
      <sz val="11"/>
      <color theme="1"/>
      <name val="宋体"/>
      <charset val="134"/>
      <scheme val="minor"/>
    </font>
    <font>
      <b/>
      <sz val="10"/>
      <color theme="1"/>
      <name val="宋体"/>
      <charset val="134"/>
      <scheme val="minor"/>
    </font>
    <font>
      <sz val="10"/>
      <color theme="1"/>
      <name val="宋体"/>
      <charset val="134"/>
      <scheme val="minor"/>
    </font>
    <font>
      <sz val="10"/>
      <color rgb="FFFF0000"/>
      <name val="宋体"/>
      <charset val="134"/>
      <scheme val="minor"/>
    </font>
    <font>
      <b/>
      <sz val="12"/>
      <color theme="1"/>
      <name val="宋体"/>
      <charset val="134"/>
      <scheme val="minor"/>
    </font>
    <font>
      <sz val="11"/>
      <color rgb="FFFF0000"/>
      <name val="宋体"/>
      <charset val="134"/>
      <scheme val="minor"/>
    </font>
    <font>
      <sz val="10"/>
      <name val="宋体"/>
      <charset val="134"/>
      <scheme val="minor"/>
    </font>
    <font>
      <sz val="11"/>
      <name val="宋体"/>
      <charset val="134"/>
      <scheme val="minor"/>
    </font>
    <font>
      <b/>
      <sz val="10"/>
      <name val="宋体"/>
      <charset val="134"/>
      <scheme val="minor"/>
    </font>
    <font>
      <sz val="10"/>
      <name val="宋体"/>
      <charset val="134"/>
    </font>
    <font>
      <b/>
      <sz val="10"/>
      <name val="宋体"/>
      <charset val="134"/>
    </font>
    <font>
      <sz val="11"/>
      <color rgb="FF9C650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sz val="11"/>
      <color theme="0"/>
      <name val="宋体"/>
      <charset val="0"/>
      <scheme val="minor"/>
    </font>
    <font>
      <sz val="11"/>
      <color rgb="FF006100"/>
      <name val="宋体"/>
      <charset val="0"/>
      <scheme val="minor"/>
    </font>
    <font>
      <b/>
      <sz val="11"/>
      <color theme="3"/>
      <name val="宋体"/>
      <charset val="134"/>
      <scheme val="minor"/>
    </font>
    <font>
      <b/>
      <sz val="11"/>
      <color theme="1"/>
      <name val="宋体"/>
      <charset val="0"/>
      <scheme val="minor"/>
    </font>
    <font>
      <sz val="11"/>
      <color rgb="FF3F3F76"/>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8"/>
      <color theme="3"/>
      <name val="宋体"/>
      <charset val="134"/>
      <scheme val="minor"/>
    </font>
    <font>
      <sz val="11"/>
      <color rgb="FFFF0000"/>
      <name val="宋体"/>
      <charset val="0"/>
      <scheme val="minor"/>
    </font>
    <font>
      <b/>
      <sz val="13"/>
      <color theme="3"/>
      <name val="宋体"/>
      <charset val="134"/>
      <scheme val="minor"/>
    </font>
    <font>
      <i/>
      <sz val="11"/>
      <color rgb="FF7F7F7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EB9C"/>
        <bgColor indexed="64"/>
      </patternFill>
    </fill>
    <fill>
      <patternFill patternType="solid">
        <fgColor theme="5"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5"/>
        <bgColor indexed="64"/>
      </patternFill>
    </fill>
    <fill>
      <patternFill patternType="solid">
        <fgColor rgb="FFFFCC99"/>
        <bgColor indexed="64"/>
      </patternFill>
    </fill>
    <fill>
      <patternFill patternType="solid">
        <fgColor theme="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6" borderId="0" applyNumberFormat="0" applyBorder="0" applyAlignment="0" applyProtection="0">
      <alignment vertical="center"/>
    </xf>
    <xf numFmtId="0" fontId="20" fillId="1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6" fillId="1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8" borderId="9" applyNumberFormat="0" applyFont="0" applyAlignment="0" applyProtection="0">
      <alignment vertical="center"/>
    </xf>
    <xf numFmtId="0" fontId="16" fillId="20" borderId="0" applyNumberFormat="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7" applyNumberFormat="0" applyFill="0" applyAlignment="0" applyProtection="0">
      <alignment vertical="center"/>
    </xf>
    <xf numFmtId="0" fontId="26" fillId="0" borderId="7" applyNumberFormat="0" applyFill="0" applyAlignment="0" applyProtection="0">
      <alignment vertical="center"/>
    </xf>
    <xf numFmtId="0" fontId="16" fillId="7" borderId="0" applyNumberFormat="0" applyBorder="0" applyAlignment="0" applyProtection="0">
      <alignment vertical="center"/>
    </xf>
    <xf numFmtId="0" fontId="18" fillId="0" borderId="8" applyNumberFormat="0" applyFill="0" applyAlignment="0" applyProtection="0">
      <alignment vertical="center"/>
    </xf>
    <xf numFmtId="0" fontId="16" fillId="19" borderId="0" applyNumberFormat="0" applyBorder="0" applyAlignment="0" applyProtection="0">
      <alignment vertical="center"/>
    </xf>
    <xf numFmtId="0" fontId="15" fillId="6" borderId="4" applyNumberFormat="0" applyAlignment="0" applyProtection="0">
      <alignment vertical="center"/>
    </xf>
    <xf numFmtId="0" fontId="28" fillId="6" borderId="6" applyNumberFormat="0" applyAlignment="0" applyProtection="0">
      <alignment vertical="center"/>
    </xf>
    <xf numFmtId="0" fontId="29" fillId="23" borderId="10" applyNumberFormat="0" applyAlignment="0" applyProtection="0">
      <alignment vertical="center"/>
    </xf>
    <xf numFmtId="0" fontId="12" fillId="24" borderId="0" applyNumberFormat="0" applyBorder="0" applyAlignment="0" applyProtection="0">
      <alignment vertical="center"/>
    </xf>
    <xf numFmtId="0" fontId="16" fillId="10" borderId="0" applyNumberFormat="0" applyBorder="0" applyAlignment="0" applyProtection="0">
      <alignment vertical="center"/>
    </xf>
    <xf numFmtId="0" fontId="14" fillId="0" borderId="3" applyNumberFormat="0" applyFill="0" applyAlignment="0" applyProtection="0">
      <alignment vertical="center"/>
    </xf>
    <xf numFmtId="0" fontId="19" fillId="0" borderId="5" applyNumberFormat="0" applyFill="0" applyAlignment="0" applyProtection="0">
      <alignment vertical="center"/>
    </xf>
    <xf numFmtId="0" fontId="17" fillId="9" borderId="0" applyNumberFormat="0" applyBorder="0" applyAlignment="0" applyProtection="0">
      <alignment vertical="center"/>
    </xf>
    <xf numFmtId="0" fontId="11" fillId="3" borderId="0" applyNumberFormat="0" applyBorder="0" applyAlignment="0" applyProtection="0">
      <alignment vertical="center"/>
    </xf>
    <xf numFmtId="0" fontId="12" fillId="15" borderId="0" applyNumberFormat="0" applyBorder="0" applyAlignment="0" applyProtection="0">
      <alignment vertical="center"/>
    </xf>
    <xf numFmtId="0" fontId="16" fillId="12" borderId="0" applyNumberFormat="0" applyBorder="0" applyAlignment="0" applyProtection="0">
      <alignment vertical="center"/>
    </xf>
    <xf numFmtId="0" fontId="12" fillId="22" borderId="0" applyNumberFormat="0" applyBorder="0" applyAlignment="0" applyProtection="0">
      <alignment vertical="center"/>
    </xf>
    <xf numFmtId="0" fontId="12" fillId="21"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6" fillId="25" borderId="0" applyNumberFormat="0" applyBorder="0" applyAlignment="0" applyProtection="0">
      <alignment vertical="center"/>
    </xf>
    <xf numFmtId="0" fontId="12" fillId="13"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2" fillId="32" borderId="0" applyNumberFormat="0" applyBorder="0" applyAlignment="0" applyProtection="0">
      <alignment vertical="center"/>
    </xf>
    <xf numFmtId="0" fontId="16" fillId="33" borderId="0" applyNumberFormat="0" applyBorder="0" applyAlignment="0" applyProtection="0">
      <alignment vertical="center"/>
    </xf>
  </cellStyleXfs>
  <cellXfs count="95">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Fill="1" applyAlignment="1">
      <alignment vertical="center"/>
    </xf>
    <xf numFmtId="0" fontId="2" fillId="0" borderId="0" xfId="0" applyFont="1">
      <alignment vertical="center"/>
    </xf>
    <xf numFmtId="0" fontId="3" fillId="0" borderId="0" xfId="0" applyFont="1" applyFill="1" applyAlignment="1">
      <alignment vertical="center"/>
    </xf>
    <xf numFmtId="0" fontId="2" fillId="0" borderId="0" xfId="0" applyFont="1" applyFill="1" applyAlignment="1"/>
    <xf numFmtId="0" fontId="0" fillId="0" borderId="0" xfId="0" applyAlignment="1">
      <alignment horizontal="center" vertical="center" wrapText="1"/>
    </xf>
    <xf numFmtId="0" fontId="0" fillId="0" borderId="0" xfId="0"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7" fontId="1" fillId="0" borderId="1" xfId="0" applyNumberFormat="1" applyFont="1" applyBorder="1" applyAlignment="1">
      <alignment horizontal="right" vertical="center"/>
    </xf>
    <xf numFmtId="58" fontId="2"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176" fontId="2" fillId="0" borderId="1" xfId="0" applyNumberFormat="1" applyFont="1" applyFill="1" applyBorder="1" applyAlignment="1">
      <alignment vertical="center"/>
    </xf>
    <xf numFmtId="176" fontId="2" fillId="0" borderId="0" xfId="0" applyNumberFormat="1" applyFont="1" applyFill="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wrapText="1"/>
    </xf>
    <xf numFmtId="177" fontId="1" fillId="2" borderId="1" xfId="0" applyNumberFormat="1" applyFont="1" applyFill="1" applyBorder="1" applyAlignment="1">
      <alignment horizontal="right" vertical="center"/>
    </xf>
    <xf numFmtId="176" fontId="2" fillId="0" borderId="0" xfId="0" applyNumberFormat="1" applyFont="1" applyAlignment="1">
      <alignment horizontal="center" vertical="center"/>
    </xf>
    <xf numFmtId="58"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vertical="center"/>
    </xf>
    <xf numFmtId="176" fontId="3" fillId="0" borderId="0" xfId="0" applyNumberFormat="1" applyFont="1" applyFill="1" applyAlignment="1">
      <alignment vertical="center"/>
    </xf>
    <xf numFmtId="0" fontId="2" fillId="0" borderId="1" xfId="0" applyFont="1" applyFill="1" applyBorder="1" applyAlignment="1">
      <alignment wrapText="1"/>
    </xf>
    <xf numFmtId="58" fontId="2" fillId="0" borderId="1" xfId="0" applyNumberFormat="1" applyFont="1" applyFill="1" applyBorder="1" applyAlignment="1">
      <alignment horizontal="center"/>
    </xf>
    <xf numFmtId="176" fontId="2" fillId="0" borderId="1" xfId="0" applyNumberFormat="1" applyFont="1" applyFill="1" applyBorder="1" applyAlignment="1"/>
    <xf numFmtId="0" fontId="0" fillId="0" borderId="1" xfId="0" applyBorder="1" applyAlignment="1">
      <alignment horizontal="center" vertical="center" wrapText="1"/>
    </xf>
    <xf numFmtId="0" fontId="0" fillId="0" borderId="1" xfId="0" applyBorder="1"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0" borderId="0" xfId="0" applyFont="1" applyFill="1" applyAlignment="1"/>
    <xf numFmtId="176" fontId="0" fillId="0" borderId="0" xfId="0" applyNumberFormat="1" applyAlignment="1">
      <alignment horizontal="center" vertical="center"/>
    </xf>
    <xf numFmtId="178" fontId="1" fillId="0" borderId="0" xfId="0" applyNumberFormat="1" applyFont="1" applyAlignment="1">
      <alignment horizontal="center" vertical="center"/>
    </xf>
    <xf numFmtId="176" fontId="1" fillId="0" borderId="0" xfId="0" applyNumberFormat="1" applyFont="1" applyAlignment="1">
      <alignment horizontal="center" vertical="center"/>
    </xf>
    <xf numFmtId="0" fontId="6" fillId="0" borderId="1" xfId="0" applyFont="1" applyFill="1" applyBorder="1" applyAlignment="1">
      <alignment horizontal="left" vertical="center" wrapText="1"/>
    </xf>
    <xf numFmtId="176" fontId="2" fillId="0" borderId="1" xfId="0" applyNumberFormat="1" applyFont="1" applyBorder="1" applyAlignment="1">
      <alignment horizontal="right" vertical="center"/>
    </xf>
    <xf numFmtId="177" fontId="2" fillId="0" borderId="1" xfId="0" applyNumberFormat="1" applyFont="1" applyBorder="1" applyAlignment="1">
      <alignment horizontal="left" vertical="center" wrapText="1"/>
    </xf>
    <xf numFmtId="177" fontId="3" fillId="0" borderId="1" xfId="0" applyNumberFormat="1" applyFont="1" applyBorder="1" applyAlignment="1">
      <alignment horizontal="left" vertical="center" wrapText="1"/>
    </xf>
    <xf numFmtId="176" fontId="3" fillId="0" borderId="1" xfId="0" applyNumberFormat="1" applyFont="1" applyBorder="1" applyAlignment="1">
      <alignment horizontal="right" vertical="center"/>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wrapText="1"/>
    </xf>
    <xf numFmtId="0" fontId="6" fillId="0" borderId="1" xfId="0" applyFont="1" applyFill="1" applyBorder="1" applyAlignment="1">
      <alignment wrapText="1"/>
    </xf>
    <xf numFmtId="176" fontId="2" fillId="0" borderId="0" xfId="0" applyNumberFormat="1" applyFont="1" applyFill="1" applyAlignment="1"/>
    <xf numFmtId="0" fontId="6" fillId="0" borderId="1" xfId="0" applyFont="1" applyFill="1" applyBorder="1" applyAlignment="1">
      <alignment vertical="center" wrapText="1"/>
    </xf>
    <xf numFmtId="0" fontId="7" fillId="0" borderId="0" xfId="0" applyFont="1" applyFill="1" applyAlignment="1">
      <alignment wrapText="1"/>
    </xf>
    <xf numFmtId="0" fontId="7" fillId="0" borderId="1" xfId="0" applyFont="1" applyFill="1" applyBorder="1" applyAlignment="1">
      <alignment wrapText="1"/>
    </xf>
    <xf numFmtId="0" fontId="7" fillId="0" borderId="1" xfId="0" applyFont="1" applyFill="1" applyBorder="1" applyAlignment="1">
      <alignment vertical="center" wrapText="1"/>
    </xf>
    <xf numFmtId="0" fontId="0" fillId="0" borderId="1" xfId="0" applyFill="1" applyBorder="1" applyAlignment="1">
      <alignment wrapText="1"/>
    </xf>
    <xf numFmtId="176" fontId="3" fillId="0" borderId="0" xfId="0" applyNumberFormat="1" applyFont="1" applyAlignment="1">
      <alignment horizontal="center" vertical="center"/>
    </xf>
    <xf numFmtId="58" fontId="5" fillId="0" borderId="1" xfId="0" applyNumberFormat="1" applyFont="1" applyFill="1" applyBorder="1" applyAlignment="1">
      <alignment horizontal="center"/>
    </xf>
    <xf numFmtId="0" fontId="5" fillId="0" borderId="1" xfId="0" applyFont="1" applyFill="1" applyBorder="1" applyAlignment="1">
      <alignment wrapText="1"/>
    </xf>
    <xf numFmtId="176" fontId="5" fillId="0" borderId="1" xfId="0" applyNumberFormat="1" applyFont="1" applyFill="1" applyBorder="1" applyAlignment="1"/>
    <xf numFmtId="0" fontId="8" fillId="0" borderId="0" xfId="0" applyFont="1" applyAlignment="1">
      <alignment horizontal="center" vertical="center"/>
    </xf>
    <xf numFmtId="0" fontId="6" fillId="0" borderId="0" xfId="0" applyFont="1">
      <alignment vertical="center"/>
    </xf>
    <xf numFmtId="0" fontId="6" fillId="0" borderId="0" xfId="0" applyFont="1" applyFill="1">
      <alignment vertical="center"/>
    </xf>
    <xf numFmtId="0" fontId="9" fillId="0" borderId="0" xfId="0" applyFont="1" applyFill="1">
      <alignment vertical="center"/>
    </xf>
    <xf numFmtId="0" fontId="9"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xf numFmtId="0" fontId="7" fillId="0" borderId="0" xfId="0" applyFont="1" applyFill="1" applyAlignment="1"/>
    <xf numFmtId="0" fontId="7" fillId="0" borderId="0" xfId="0" applyFont="1" applyFill="1" applyAlignment="1">
      <alignment vertical="center"/>
    </xf>
    <xf numFmtId="0" fontId="6" fillId="0" borderId="0" xfId="0" applyFont="1" applyAlignment="1">
      <alignment horizontal="center" vertical="center"/>
    </xf>
    <xf numFmtId="176" fontId="6" fillId="0" borderId="0" xfId="0" applyNumberFormat="1" applyFont="1">
      <alignment vertical="center"/>
    </xf>
    <xf numFmtId="0" fontId="8" fillId="0" borderId="1" xfId="0" applyFont="1" applyBorder="1" applyAlignment="1">
      <alignment horizontal="center" vertical="center"/>
    </xf>
    <xf numFmtId="176" fontId="8" fillId="0" borderId="1" xfId="0" applyNumberFormat="1" applyFont="1" applyBorder="1" applyAlignment="1">
      <alignment horizontal="center" vertical="center"/>
    </xf>
    <xf numFmtId="0" fontId="8" fillId="0" borderId="1" xfId="0" applyFont="1" applyBorder="1" applyAlignment="1">
      <alignment horizontal="left" vertical="center"/>
    </xf>
    <xf numFmtId="58" fontId="6" fillId="0" borderId="1" xfId="0" applyNumberFormat="1" applyFont="1" applyFill="1" applyBorder="1" applyAlignment="1">
      <alignment horizontal="center" vertical="center"/>
    </xf>
    <xf numFmtId="179" fontId="6" fillId="0" borderId="1" xfId="0" applyNumberFormat="1" applyFont="1" applyFill="1" applyBorder="1" applyAlignment="1" applyProtection="1">
      <alignment horizontal="left" vertical="center" wrapText="1"/>
      <protection locked="0"/>
    </xf>
    <xf numFmtId="176" fontId="6" fillId="0" borderId="1" xfId="0" applyNumberFormat="1" applyFont="1" applyBorder="1">
      <alignment vertical="center"/>
    </xf>
    <xf numFmtId="179" fontId="6"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right" vertical="center"/>
    </xf>
    <xf numFmtId="58" fontId="9" fillId="0" borderId="1" xfId="0" applyNumberFormat="1" applyFont="1" applyFill="1" applyBorder="1" applyAlignment="1">
      <alignment horizontal="center" vertical="center"/>
    </xf>
    <xf numFmtId="0" fontId="9" fillId="0" borderId="1" xfId="0" applyFont="1" applyFill="1" applyBorder="1">
      <alignment vertical="center"/>
    </xf>
    <xf numFmtId="176" fontId="9" fillId="0" borderId="1" xfId="0" applyNumberFormat="1" applyFont="1" applyFill="1" applyBorder="1">
      <alignment vertical="center"/>
    </xf>
    <xf numFmtId="0" fontId="6" fillId="0" borderId="1" xfId="0" applyFont="1" applyFill="1" applyBorder="1">
      <alignment vertical="center"/>
    </xf>
    <xf numFmtId="176" fontId="6" fillId="0" borderId="1" xfId="0" applyNumberFormat="1" applyFont="1" applyFill="1" applyBorder="1">
      <alignment vertical="center"/>
    </xf>
    <xf numFmtId="176" fontId="9" fillId="0" borderId="1" xfId="0" applyNumberFormat="1" applyFont="1" applyFill="1" applyBorder="1" applyAlignment="1">
      <alignment vertical="center"/>
    </xf>
    <xf numFmtId="176" fontId="6" fillId="0" borderId="1" xfId="0" applyNumberFormat="1" applyFont="1" applyFill="1" applyBorder="1" applyAlignment="1">
      <alignment vertical="center"/>
    </xf>
    <xf numFmtId="0" fontId="9" fillId="0" borderId="1" xfId="0" applyFont="1" applyFill="1" applyBorder="1" applyAlignment="1">
      <alignment vertical="center"/>
    </xf>
    <xf numFmtId="58" fontId="6" fillId="0" borderId="1" xfId="0" applyNumberFormat="1" applyFont="1" applyBorder="1" applyAlignment="1">
      <alignment horizontal="center" vertical="center"/>
    </xf>
    <xf numFmtId="0" fontId="6" fillId="0" borderId="1" xfId="0" applyFont="1" applyBorder="1">
      <alignment vertical="center"/>
    </xf>
    <xf numFmtId="0" fontId="9" fillId="0" borderId="1" xfId="0" applyFont="1" applyFill="1" applyBorder="1" applyAlignment="1">
      <alignment vertical="center" wrapText="1"/>
    </xf>
    <xf numFmtId="176" fontId="6" fillId="0" borderId="2" xfId="0" applyNumberFormat="1" applyFont="1" applyFill="1" applyBorder="1" applyAlignment="1">
      <alignment horizontal="right" vertical="center"/>
    </xf>
    <xf numFmtId="177" fontId="6" fillId="0" borderId="1" xfId="0" applyNumberFormat="1" applyFont="1" applyFill="1" applyBorder="1" applyAlignment="1">
      <alignment vertical="center"/>
    </xf>
    <xf numFmtId="58" fontId="7" fillId="0" borderId="1" xfId="0" applyNumberFormat="1" applyFont="1" applyFill="1" applyBorder="1" applyAlignment="1">
      <alignment horizontal="center" vertical="center"/>
    </xf>
    <xf numFmtId="179"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right" vertical="center"/>
    </xf>
    <xf numFmtId="58" fontId="6" fillId="0" borderId="0" xfId="0" applyNumberFormat="1" applyFont="1" applyAlignment="1">
      <alignment horizontal="center" vertical="center"/>
    </xf>
    <xf numFmtId="0" fontId="10" fillId="2" borderId="1" xfId="0" applyFont="1" applyFill="1" applyBorder="1" applyAlignment="1">
      <alignment horizontal="center" vertical="center"/>
    </xf>
    <xf numFmtId="179" fontId="10" fillId="2" borderId="1" xfId="0" applyNumberFormat="1" applyFont="1" applyFill="1" applyBorder="1" applyAlignment="1">
      <alignment horizontal="center" vertical="center" wrapText="1"/>
    </xf>
    <xf numFmtId="177" fontId="10"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T545"/>
  <sheetViews>
    <sheetView tabSelected="1" workbookViewId="0">
      <pane xSplit="1" ySplit="3" topLeftCell="B528" activePane="bottomRight" state="frozen"/>
      <selection/>
      <selection pane="topRight"/>
      <selection pane="bottomLeft"/>
      <selection pane="bottomRight" activeCell="B548" sqref="B548"/>
    </sheetView>
  </sheetViews>
  <sheetFormatPr defaultColWidth="9" defaultRowHeight="12"/>
  <cols>
    <col min="1" max="1" width="14.125" style="65" customWidth="1"/>
    <col min="2" max="2" width="73.25" style="57" customWidth="1"/>
    <col min="3" max="3" width="17.125" style="66" customWidth="1"/>
    <col min="4" max="16384" width="9" style="57"/>
  </cols>
  <sheetData>
    <row r="1" ht="27" customHeight="1" spans="1:3">
      <c r="A1" s="67" t="s">
        <v>0</v>
      </c>
      <c r="B1" s="67"/>
      <c r="C1" s="68"/>
    </row>
    <row r="2" ht="27" customHeight="1" spans="1:3">
      <c r="A2" s="67" t="s">
        <v>1</v>
      </c>
      <c r="B2" s="69" t="s">
        <v>2</v>
      </c>
      <c r="C2" s="68"/>
    </row>
    <row r="3" s="56" customFormat="1" spans="1:3">
      <c r="A3" s="67" t="s">
        <v>3</v>
      </c>
      <c r="B3" s="67" t="s">
        <v>4</v>
      </c>
      <c r="C3" s="68" t="s">
        <v>5</v>
      </c>
    </row>
    <row r="4" spans="1:3">
      <c r="A4" s="70">
        <v>43856</v>
      </c>
      <c r="B4" s="71" t="s">
        <v>6</v>
      </c>
      <c r="C4" s="72">
        <v>666.66</v>
      </c>
    </row>
    <row r="5" spans="1:3">
      <c r="A5" s="70">
        <v>43856</v>
      </c>
      <c r="B5" s="73" t="s">
        <v>7</v>
      </c>
      <c r="C5" s="72">
        <v>7777</v>
      </c>
    </row>
    <row r="6" spans="1:3">
      <c r="A6" s="70">
        <v>43856</v>
      </c>
      <c r="B6" s="73" t="s">
        <v>8</v>
      </c>
      <c r="C6" s="72">
        <v>2000</v>
      </c>
    </row>
    <row r="7" spans="1:3">
      <c r="A7" s="70">
        <v>43856</v>
      </c>
      <c r="B7" s="73" t="s">
        <v>9</v>
      </c>
      <c r="C7" s="72">
        <v>1000</v>
      </c>
    </row>
    <row r="8" spans="1:3">
      <c r="A8" s="70">
        <v>43856</v>
      </c>
      <c r="B8" s="73" t="s">
        <v>10</v>
      </c>
      <c r="C8" s="72">
        <v>30000</v>
      </c>
    </row>
    <row r="9" spans="1:3">
      <c r="A9" s="70">
        <v>43856</v>
      </c>
      <c r="B9" s="73" t="s">
        <v>11</v>
      </c>
      <c r="C9" s="72">
        <v>10000</v>
      </c>
    </row>
    <row r="10" spans="1:3">
      <c r="A10" s="70">
        <v>43856</v>
      </c>
      <c r="B10" s="73" t="s">
        <v>12</v>
      </c>
      <c r="C10" s="72">
        <v>500</v>
      </c>
    </row>
    <row r="11" spans="1:3">
      <c r="A11" s="70">
        <v>43856</v>
      </c>
      <c r="B11" s="73" t="s">
        <v>13</v>
      </c>
      <c r="C11" s="72">
        <v>200</v>
      </c>
    </row>
    <row r="12" spans="1:3">
      <c r="A12" s="70">
        <v>43856</v>
      </c>
      <c r="B12" s="73" t="s">
        <v>14</v>
      </c>
      <c r="C12" s="72">
        <v>500</v>
      </c>
    </row>
    <row r="13" spans="1:3">
      <c r="A13" s="70">
        <v>43856</v>
      </c>
      <c r="B13" s="73" t="s">
        <v>15</v>
      </c>
      <c r="C13" s="72">
        <v>625</v>
      </c>
    </row>
    <row r="14" spans="1:3">
      <c r="A14" s="70">
        <v>43856</v>
      </c>
      <c r="B14" s="73" t="s">
        <v>16</v>
      </c>
      <c r="C14" s="72">
        <v>7250</v>
      </c>
    </row>
    <row r="15" spans="1:3">
      <c r="A15" s="70">
        <v>43856</v>
      </c>
      <c r="B15" s="73" t="s">
        <v>17</v>
      </c>
      <c r="C15" s="72">
        <v>3000</v>
      </c>
    </row>
    <row r="16" spans="1:3">
      <c r="A16" s="70">
        <v>43856</v>
      </c>
      <c r="B16" s="73" t="s">
        <v>18</v>
      </c>
      <c r="C16" s="72">
        <v>625</v>
      </c>
    </row>
    <row r="17" spans="1:3">
      <c r="A17" s="70">
        <v>43856</v>
      </c>
      <c r="B17" s="73" t="s">
        <v>19</v>
      </c>
      <c r="C17" s="72">
        <v>1250</v>
      </c>
    </row>
    <row r="18" spans="1:3">
      <c r="A18" s="70">
        <v>43856</v>
      </c>
      <c r="B18" s="73" t="s">
        <v>20</v>
      </c>
      <c r="C18" s="72">
        <v>6000</v>
      </c>
    </row>
    <row r="19" spans="1:3">
      <c r="A19" s="70">
        <v>43856</v>
      </c>
      <c r="B19" s="73" t="s">
        <v>21</v>
      </c>
      <c r="C19" s="72">
        <v>2000</v>
      </c>
    </row>
    <row r="20" spans="1:3">
      <c r="A20" s="70">
        <v>43856</v>
      </c>
      <c r="B20" s="73" t="s">
        <v>22</v>
      </c>
      <c r="C20" s="72">
        <v>1000</v>
      </c>
    </row>
    <row r="21" spans="1:3">
      <c r="A21" s="70">
        <v>43856</v>
      </c>
      <c r="B21" s="73" t="s">
        <v>23</v>
      </c>
      <c r="C21" s="72">
        <v>1000</v>
      </c>
    </row>
    <row r="22" spans="1:3">
      <c r="A22" s="70">
        <v>43856</v>
      </c>
      <c r="B22" s="73" t="s">
        <v>24</v>
      </c>
      <c r="C22" s="72">
        <v>100</v>
      </c>
    </row>
    <row r="23" spans="1:3">
      <c r="A23" s="70">
        <v>43856</v>
      </c>
      <c r="B23" s="73" t="s">
        <v>25</v>
      </c>
      <c r="C23" s="72">
        <v>1000</v>
      </c>
    </row>
    <row r="24" spans="1:3">
      <c r="A24" s="70">
        <v>43856</v>
      </c>
      <c r="B24" s="73" t="s">
        <v>26</v>
      </c>
      <c r="C24" s="72">
        <v>10000</v>
      </c>
    </row>
    <row r="25" spans="1:3">
      <c r="A25" s="70">
        <v>43857</v>
      </c>
      <c r="B25" s="73" t="s">
        <v>27</v>
      </c>
      <c r="C25" s="72">
        <v>1000</v>
      </c>
    </row>
    <row r="26" spans="1:3">
      <c r="A26" s="70">
        <v>43857</v>
      </c>
      <c r="B26" s="73" t="s">
        <v>16</v>
      </c>
      <c r="C26" s="72">
        <v>650</v>
      </c>
    </row>
    <row r="27" spans="1:3">
      <c r="A27" s="70">
        <v>43857</v>
      </c>
      <c r="B27" s="73" t="s">
        <v>28</v>
      </c>
      <c r="C27" s="72">
        <v>10000</v>
      </c>
    </row>
    <row r="28" spans="1:3">
      <c r="A28" s="70">
        <v>43857</v>
      </c>
      <c r="B28" s="73" t="s">
        <v>29</v>
      </c>
      <c r="C28" s="72">
        <v>2000</v>
      </c>
    </row>
    <row r="29" spans="1:3">
      <c r="A29" s="70">
        <v>43857</v>
      </c>
      <c r="B29" s="73" t="s">
        <v>30</v>
      </c>
      <c r="C29" s="72">
        <v>5600</v>
      </c>
    </row>
    <row r="30" spans="1:3">
      <c r="A30" s="70">
        <v>43857</v>
      </c>
      <c r="B30" s="73" t="s">
        <v>31</v>
      </c>
      <c r="C30" s="72">
        <v>1000</v>
      </c>
    </row>
    <row r="31" spans="1:3">
      <c r="A31" s="70">
        <v>43857</v>
      </c>
      <c r="B31" s="73" t="s">
        <v>32</v>
      </c>
      <c r="C31" s="72">
        <v>20000</v>
      </c>
    </row>
    <row r="32" spans="1:3">
      <c r="A32" s="70">
        <v>43857</v>
      </c>
      <c r="B32" s="73" t="s">
        <v>33</v>
      </c>
      <c r="C32" s="72">
        <v>300</v>
      </c>
    </row>
    <row r="33" spans="1:3">
      <c r="A33" s="70">
        <v>43857</v>
      </c>
      <c r="B33" s="73" t="s">
        <v>34</v>
      </c>
      <c r="C33" s="72">
        <v>300</v>
      </c>
    </row>
    <row r="34" spans="1:3">
      <c r="A34" s="70">
        <v>43857</v>
      </c>
      <c r="B34" s="73" t="s">
        <v>35</v>
      </c>
      <c r="C34" s="72">
        <v>20</v>
      </c>
    </row>
    <row r="35" spans="1:3">
      <c r="A35" s="70">
        <v>43857</v>
      </c>
      <c r="B35" s="73" t="s">
        <v>36</v>
      </c>
      <c r="C35" s="72">
        <v>110407</v>
      </c>
    </row>
    <row r="36" spans="1:3">
      <c r="A36" s="70">
        <v>43857</v>
      </c>
      <c r="B36" s="73" t="s">
        <v>37</v>
      </c>
      <c r="C36" s="72">
        <v>2000</v>
      </c>
    </row>
    <row r="37" spans="1:3">
      <c r="A37" s="70">
        <v>43857</v>
      </c>
      <c r="B37" s="73" t="s">
        <v>38</v>
      </c>
      <c r="C37" s="72">
        <v>200</v>
      </c>
    </row>
    <row r="38" spans="1:3">
      <c r="A38" s="70">
        <v>43857</v>
      </c>
      <c r="B38" s="73" t="s">
        <v>39</v>
      </c>
      <c r="C38" s="72">
        <v>300</v>
      </c>
    </row>
    <row r="39" spans="1:3">
      <c r="A39" s="70">
        <v>43857</v>
      </c>
      <c r="B39" s="73" t="s">
        <v>40</v>
      </c>
      <c r="C39" s="72">
        <v>100</v>
      </c>
    </row>
    <row r="40" spans="1:3">
      <c r="A40" s="70">
        <v>43857</v>
      </c>
      <c r="B40" s="73" t="s">
        <v>41</v>
      </c>
      <c r="C40" s="72">
        <v>1000</v>
      </c>
    </row>
    <row r="41" spans="1:3">
      <c r="A41" s="70">
        <v>43857</v>
      </c>
      <c r="B41" s="73" t="s">
        <v>42</v>
      </c>
      <c r="C41" s="72">
        <v>66.66</v>
      </c>
    </row>
    <row r="42" spans="1:3">
      <c r="A42" s="70">
        <v>43857</v>
      </c>
      <c r="B42" s="73" t="s">
        <v>43</v>
      </c>
      <c r="C42" s="72">
        <v>173</v>
      </c>
    </row>
    <row r="43" spans="1:3">
      <c r="A43" s="70">
        <v>43857</v>
      </c>
      <c r="B43" s="73" t="s">
        <v>44</v>
      </c>
      <c r="C43" s="72">
        <v>1000</v>
      </c>
    </row>
    <row r="44" spans="1:3">
      <c r="A44" s="70">
        <v>43857</v>
      </c>
      <c r="B44" s="73" t="s">
        <v>16</v>
      </c>
      <c r="C44" s="72">
        <v>1500</v>
      </c>
    </row>
    <row r="45" spans="1:3">
      <c r="A45" s="70">
        <v>43857</v>
      </c>
      <c r="B45" s="73" t="s">
        <v>45</v>
      </c>
      <c r="C45" s="72">
        <v>100</v>
      </c>
    </row>
    <row r="46" spans="1:3">
      <c r="A46" s="70">
        <v>43857</v>
      </c>
      <c r="B46" s="73" t="s">
        <v>46</v>
      </c>
      <c r="C46" s="72">
        <v>1000</v>
      </c>
    </row>
    <row r="47" spans="1:3">
      <c r="A47" s="70">
        <v>43857</v>
      </c>
      <c r="B47" s="73" t="s">
        <v>16</v>
      </c>
      <c r="C47" s="72">
        <v>625</v>
      </c>
    </row>
    <row r="48" spans="1:3">
      <c r="A48" s="70">
        <v>43857</v>
      </c>
      <c r="B48" s="73" t="s">
        <v>47</v>
      </c>
      <c r="C48" s="72">
        <v>1000</v>
      </c>
    </row>
    <row r="49" spans="1:3">
      <c r="A49" s="70">
        <v>43857</v>
      </c>
      <c r="B49" s="73" t="s">
        <v>48</v>
      </c>
      <c r="C49" s="72">
        <v>500</v>
      </c>
    </row>
    <row r="50" spans="1:3">
      <c r="A50" s="70">
        <v>43857</v>
      </c>
      <c r="B50" s="73" t="s">
        <v>49</v>
      </c>
      <c r="C50" s="72">
        <v>1000</v>
      </c>
    </row>
    <row r="51" spans="1:3">
      <c r="A51" s="70">
        <v>43857</v>
      </c>
      <c r="B51" s="73" t="s">
        <v>50</v>
      </c>
      <c r="C51" s="72">
        <v>100</v>
      </c>
    </row>
    <row r="52" spans="1:3">
      <c r="A52" s="70">
        <v>43857</v>
      </c>
      <c r="B52" s="73" t="s">
        <v>51</v>
      </c>
      <c r="C52" s="72">
        <v>200</v>
      </c>
    </row>
    <row r="53" spans="1:3">
      <c r="A53" s="70">
        <v>43857</v>
      </c>
      <c r="B53" s="73" t="s">
        <v>52</v>
      </c>
      <c r="C53" s="72">
        <v>100</v>
      </c>
    </row>
    <row r="54" spans="1:3">
      <c r="A54" s="70">
        <v>43857</v>
      </c>
      <c r="B54" s="73" t="s">
        <v>53</v>
      </c>
      <c r="C54" s="72">
        <v>200</v>
      </c>
    </row>
    <row r="55" spans="1:3">
      <c r="A55" s="70">
        <v>43857</v>
      </c>
      <c r="B55" s="73" t="s">
        <v>54</v>
      </c>
      <c r="C55" s="72">
        <v>10000</v>
      </c>
    </row>
    <row r="56" spans="1:3">
      <c r="A56" s="70">
        <v>43857</v>
      </c>
      <c r="B56" s="73" t="s">
        <v>55</v>
      </c>
      <c r="C56" s="72">
        <v>1000</v>
      </c>
    </row>
    <row r="57" spans="1:3">
      <c r="A57" s="70">
        <v>43857</v>
      </c>
      <c r="B57" s="73" t="s">
        <v>56</v>
      </c>
      <c r="C57" s="72">
        <v>1000</v>
      </c>
    </row>
    <row r="58" spans="1:3">
      <c r="A58" s="70">
        <v>43857</v>
      </c>
      <c r="B58" s="73" t="s">
        <v>57</v>
      </c>
      <c r="C58" s="72">
        <v>100</v>
      </c>
    </row>
    <row r="59" spans="1:3">
      <c r="A59" s="70">
        <v>43857</v>
      </c>
      <c r="B59" s="73" t="s">
        <v>58</v>
      </c>
      <c r="C59" s="72">
        <v>200</v>
      </c>
    </row>
    <row r="60" spans="1:3">
      <c r="A60" s="70">
        <v>43857</v>
      </c>
      <c r="B60" s="73" t="s">
        <v>59</v>
      </c>
      <c r="C60" s="72">
        <v>150000</v>
      </c>
    </row>
    <row r="61" spans="1:3">
      <c r="A61" s="70">
        <v>43857</v>
      </c>
      <c r="B61" s="73" t="s">
        <v>60</v>
      </c>
      <c r="C61" s="72">
        <v>100</v>
      </c>
    </row>
    <row r="62" spans="1:3">
      <c r="A62" s="70">
        <v>43858</v>
      </c>
      <c r="B62" s="73" t="s">
        <v>61</v>
      </c>
      <c r="C62" s="72">
        <v>200</v>
      </c>
    </row>
    <row r="63" spans="1:3">
      <c r="A63" s="70">
        <v>43858</v>
      </c>
      <c r="B63" s="73" t="s">
        <v>62</v>
      </c>
      <c r="C63" s="72">
        <v>200</v>
      </c>
    </row>
    <row r="64" spans="1:3">
      <c r="A64" s="70">
        <v>43858</v>
      </c>
      <c r="B64" s="73" t="s">
        <v>63</v>
      </c>
      <c r="C64" s="72">
        <v>200</v>
      </c>
    </row>
    <row r="65" spans="1:3">
      <c r="A65" s="70">
        <v>43858</v>
      </c>
      <c r="B65" s="73" t="s">
        <v>64</v>
      </c>
      <c r="C65" s="72">
        <v>100</v>
      </c>
    </row>
    <row r="66" spans="1:3">
      <c r="A66" s="70">
        <v>43858</v>
      </c>
      <c r="B66" s="73" t="s">
        <v>65</v>
      </c>
      <c r="C66" s="72">
        <v>1000</v>
      </c>
    </row>
    <row r="67" spans="1:3">
      <c r="A67" s="70">
        <v>43858</v>
      </c>
      <c r="B67" s="73" t="s">
        <v>66</v>
      </c>
      <c r="C67" s="72">
        <v>10000</v>
      </c>
    </row>
    <row r="68" spans="1:3">
      <c r="A68" s="70">
        <v>43858</v>
      </c>
      <c r="B68" s="73" t="s">
        <v>67</v>
      </c>
      <c r="C68" s="72">
        <v>200</v>
      </c>
    </row>
    <row r="69" spans="1:3">
      <c r="A69" s="70">
        <v>43858</v>
      </c>
      <c r="B69" s="73" t="s">
        <v>68</v>
      </c>
      <c r="C69" s="72">
        <v>500</v>
      </c>
    </row>
    <row r="70" spans="1:3">
      <c r="A70" s="70">
        <v>43858</v>
      </c>
      <c r="B70" s="73" t="s">
        <v>69</v>
      </c>
      <c r="C70" s="72">
        <v>500</v>
      </c>
    </row>
    <row r="71" spans="1:3">
      <c r="A71" s="70">
        <v>43858</v>
      </c>
      <c r="B71" s="73" t="s">
        <v>70</v>
      </c>
      <c r="C71" s="72">
        <v>100</v>
      </c>
    </row>
    <row r="72" spans="1:3">
      <c r="A72" s="70">
        <v>43858</v>
      </c>
      <c r="B72" s="73" t="s">
        <v>71</v>
      </c>
      <c r="C72" s="72">
        <v>200000</v>
      </c>
    </row>
    <row r="73" spans="1:3">
      <c r="A73" s="70">
        <v>43858</v>
      </c>
      <c r="B73" s="73" t="s">
        <v>72</v>
      </c>
      <c r="C73" s="72">
        <v>300000</v>
      </c>
    </row>
    <row r="74" spans="1:3">
      <c r="A74" s="70">
        <v>43858</v>
      </c>
      <c r="B74" s="73" t="s">
        <v>73</v>
      </c>
      <c r="C74" s="72">
        <v>100000</v>
      </c>
    </row>
    <row r="75" spans="1:3">
      <c r="A75" s="70">
        <v>43858</v>
      </c>
      <c r="B75" s="73" t="s">
        <v>74</v>
      </c>
      <c r="C75" s="72">
        <v>200000</v>
      </c>
    </row>
    <row r="76" spans="1:3">
      <c r="A76" s="70">
        <v>43858</v>
      </c>
      <c r="B76" s="73" t="s">
        <v>75</v>
      </c>
      <c r="C76" s="72">
        <v>1000</v>
      </c>
    </row>
    <row r="77" spans="1:3">
      <c r="A77" s="70">
        <v>43858</v>
      </c>
      <c r="B77" s="73" t="s">
        <v>76</v>
      </c>
      <c r="C77" s="72">
        <v>200</v>
      </c>
    </row>
    <row r="78" spans="1:3">
      <c r="A78" s="70">
        <v>43858</v>
      </c>
      <c r="B78" s="73" t="s">
        <v>77</v>
      </c>
      <c r="C78" s="74">
        <v>1000000</v>
      </c>
    </row>
    <row r="79" spans="1:3">
      <c r="A79" s="70">
        <v>43858</v>
      </c>
      <c r="B79" s="73" t="s">
        <v>77</v>
      </c>
      <c r="C79" s="74">
        <v>1000000</v>
      </c>
    </row>
    <row r="80" spans="1:3">
      <c r="A80" s="70">
        <v>43858</v>
      </c>
      <c r="B80" s="73" t="s">
        <v>77</v>
      </c>
      <c r="C80" s="74">
        <v>1000000</v>
      </c>
    </row>
    <row r="81" spans="1:3">
      <c r="A81" s="70">
        <v>43858</v>
      </c>
      <c r="B81" s="73" t="s">
        <v>77</v>
      </c>
      <c r="C81" s="74">
        <v>1000000</v>
      </c>
    </row>
    <row r="82" spans="1:3">
      <c r="A82" s="70">
        <v>43858</v>
      </c>
      <c r="B82" s="73" t="s">
        <v>77</v>
      </c>
      <c r="C82" s="74">
        <v>1000000</v>
      </c>
    </row>
    <row r="83" spans="1:3">
      <c r="A83" s="70">
        <v>43858</v>
      </c>
      <c r="B83" s="73" t="s">
        <v>78</v>
      </c>
      <c r="C83" s="74">
        <v>10000000</v>
      </c>
    </row>
    <row r="84" spans="1:3">
      <c r="A84" s="70">
        <v>43858</v>
      </c>
      <c r="B84" s="73" t="s">
        <v>79</v>
      </c>
      <c r="C84" s="74">
        <v>5000000</v>
      </c>
    </row>
    <row r="85" spans="1:3">
      <c r="A85" s="70">
        <v>43858</v>
      </c>
      <c r="B85" s="73" t="s">
        <v>80</v>
      </c>
      <c r="C85" s="74">
        <v>1000000</v>
      </c>
    </row>
    <row r="86" spans="1:3">
      <c r="A86" s="70">
        <v>43859</v>
      </c>
      <c r="B86" s="73" t="s">
        <v>81</v>
      </c>
      <c r="C86" s="74">
        <v>2000000</v>
      </c>
    </row>
    <row r="87" spans="1:3">
      <c r="A87" s="70">
        <v>43859</v>
      </c>
      <c r="B87" s="73" t="s">
        <v>82</v>
      </c>
      <c r="C87" s="72">
        <v>2000</v>
      </c>
    </row>
    <row r="88" spans="1:3">
      <c r="A88" s="70">
        <v>43859</v>
      </c>
      <c r="B88" s="73" t="s">
        <v>83</v>
      </c>
      <c r="C88" s="72">
        <v>2000</v>
      </c>
    </row>
    <row r="89" spans="1:3">
      <c r="A89" s="70">
        <v>43859</v>
      </c>
      <c r="B89" s="73" t="s">
        <v>84</v>
      </c>
      <c r="C89" s="72">
        <v>1000</v>
      </c>
    </row>
    <row r="90" spans="1:3">
      <c r="A90" s="70">
        <v>43859</v>
      </c>
      <c r="B90" s="73" t="s">
        <v>85</v>
      </c>
      <c r="C90" s="72">
        <v>500</v>
      </c>
    </row>
    <row r="91" spans="1:3">
      <c r="A91" s="70">
        <v>43859</v>
      </c>
      <c r="B91" s="73" t="s">
        <v>86</v>
      </c>
      <c r="C91" s="72">
        <v>800</v>
      </c>
    </row>
    <row r="92" spans="1:3">
      <c r="A92" s="70">
        <v>43859</v>
      </c>
      <c r="B92" s="73" t="s">
        <v>87</v>
      </c>
      <c r="C92" s="72">
        <v>500</v>
      </c>
    </row>
    <row r="93" spans="1:3">
      <c r="A93" s="70">
        <v>43859</v>
      </c>
      <c r="B93" s="73" t="s">
        <v>88</v>
      </c>
      <c r="C93" s="72">
        <v>60100</v>
      </c>
    </row>
    <row r="94" spans="1:3">
      <c r="A94" s="70">
        <v>43859</v>
      </c>
      <c r="B94" s="73" t="s">
        <v>89</v>
      </c>
      <c r="C94" s="72">
        <v>2000</v>
      </c>
    </row>
    <row r="95" spans="1:3">
      <c r="A95" s="70">
        <v>43859</v>
      </c>
      <c r="B95" s="73" t="s">
        <v>88</v>
      </c>
      <c r="C95" s="72">
        <v>10000</v>
      </c>
    </row>
    <row r="96" spans="1:3">
      <c r="A96" s="70">
        <v>43859</v>
      </c>
      <c r="B96" s="73" t="s">
        <v>90</v>
      </c>
      <c r="C96" s="72">
        <v>2000</v>
      </c>
    </row>
    <row r="97" spans="1:3">
      <c r="A97" s="70">
        <v>43859</v>
      </c>
      <c r="B97" s="73" t="s">
        <v>86</v>
      </c>
      <c r="C97" s="72">
        <v>300</v>
      </c>
    </row>
    <row r="98" spans="1:3">
      <c r="A98" s="70">
        <v>43859</v>
      </c>
      <c r="B98" s="73" t="s">
        <v>91</v>
      </c>
      <c r="C98" s="72">
        <v>2000</v>
      </c>
    </row>
    <row r="99" spans="1:3">
      <c r="A99" s="70">
        <v>43859</v>
      </c>
      <c r="B99" s="73" t="s">
        <v>92</v>
      </c>
      <c r="C99" s="74">
        <v>500</v>
      </c>
    </row>
    <row r="100" spans="1:3">
      <c r="A100" s="70">
        <v>43859</v>
      </c>
      <c r="B100" s="73" t="s">
        <v>93</v>
      </c>
      <c r="C100" s="74">
        <v>1000</v>
      </c>
    </row>
    <row r="101" spans="1:3">
      <c r="A101" s="70">
        <v>43859</v>
      </c>
      <c r="B101" s="73" t="s">
        <v>94</v>
      </c>
      <c r="C101" s="74">
        <v>32259</v>
      </c>
    </row>
    <row r="102" spans="1:3">
      <c r="A102" s="70">
        <v>43859</v>
      </c>
      <c r="B102" s="73" t="s">
        <v>95</v>
      </c>
      <c r="C102" s="74">
        <v>50000</v>
      </c>
    </row>
    <row r="103" spans="1:3">
      <c r="A103" s="70">
        <v>43859</v>
      </c>
      <c r="B103" s="73" t="s">
        <v>96</v>
      </c>
      <c r="C103" s="74">
        <v>50000</v>
      </c>
    </row>
    <row r="104" spans="1:3">
      <c r="A104" s="70">
        <v>43859</v>
      </c>
      <c r="B104" s="73" t="s">
        <v>97</v>
      </c>
      <c r="C104" s="74">
        <v>50000</v>
      </c>
    </row>
    <row r="105" spans="1:3">
      <c r="A105" s="70">
        <v>43859</v>
      </c>
      <c r="B105" s="73" t="s">
        <v>98</v>
      </c>
      <c r="C105" s="74">
        <v>10000</v>
      </c>
    </row>
    <row r="106" spans="1:3">
      <c r="A106" s="70">
        <v>43859</v>
      </c>
      <c r="B106" s="73" t="s">
        <v>99</v>
      </c>
      <c r="C106" s="74">
        <v>2000</v>
      </c>
    </row>
    <row r="107" spans="1:3">
      <c r="A107" s="70">
        <v>43859</v>
      </c>
      <c r="B107" s="73" t="s">
        <v>100</v>
      </c>
      <c r="C107" s="74">
        <v>2000</v>
      </c>
    </row>
    <row r="108" spans="1:3">
      <c r="A108" s="70">
        <v>43859</v>
      </c>
      <c r="B108" s="73" t="s">
        <v>101</v>
      </c>
      <c r="C108" s="74">
        <v>2000</v>
      </c>
    </row>
    <row r="109" spans="1:3">
      <c r="A109" s="70">
        <v>43859</v>
      </c>
      <c r="B109" s="73" t="s">
        <v>102</v>
      </c>
      <c r="C109" s="74">
        <v>3000</v>
      </c>
    </row>
    <row r="110" spans="1:3">
      <c r="A110" s="70">
        <v>43859</v>
      </c>
      <c r="B110" s="73" t="s">
        <v>103</v>
      </c>
      <c r="C110" s="74">
        <v>5000</v>
      </c>
    </row>
    <row r="111" spans="1:3">
      <c r="A111" s="70">
        <v>43859</v>
      </c>
      <c r="B111" s="73" t="s">
        <v>104</v>
      </c>
      <c r="C111" s="74">
        <v>500</v>
      </c>
    </row>
    <row r="112" spans="1:3">
      <c r="A112" s="70">
        <v>43859</v>
      </c>
      <c r="B112" s="73" t="s">
        <v>105</v>
      </c>
      <c r="C112" s="74">
        <v>50000</v>
      </c>
    </row>
    <row r="113" spans="1:3">
      <c r="A113" s="70">
        <v>43859</v>
      </c>
      <c r="B113" s="73" t="s">
        <v>106</v>
      </c>
      <c r="C113" s="74">
        <v>1000</v>
      </c>
    </row>
    <row r="114" s="57" customFormat="1" spans="1:3">
      <c r="A114" s="70">
        <v>43859</v>
      </c>
      <c r="B114" s="73" t="s">
        <v>107</v>
      </c>
      <c r="C114" s="74">
        <v>618155</v>
      </c>
    </row>
    <row r="115" s="57" customFormat="1" spans="1:3">
      <c r="A115" s="70">
        <v>43860</v>
      </c>
      <c r="B115" s="73" t="s">
        <v>107</v>
      </c>
      <c r="C115" s="74">
        <v>4175463</v>
      </c>
    </row>
    <row r="116" spans="1:3">
      <c r="A116" s="70">
        <v>43860</v>
      </c>
      <c r="B116" s="73" t="s">
        <v>108</v>
      </c>
      <c r="C116" s="74">
        <v>600</v>
      </c>
    </row>
    <row r="117" spans="1:3">
      <c r="A117" s="70">
        <v>43860</v>
      </c>
      <c r="B117" s="73" t="s">
        <v>109</v>
      </c>
      <c r="C117" s="74">
        <v>600</v>
      </c>
    </row>
    <row r="118" spans="1:3">
      <c r="A118" s="70">
        <v>43860</v>
      </c>
      <c r="B118" s="73" t="s">
        <v>110</v>
      </c>
      <c r="C118" s="74">
        <v>200</v>
      </c>
    </row>
    <row r="119" spans="1:3">
      <c r="A119" s="70">
        <v>43860</v>
      </c>
      <c r="B119" s="73" t="s">
        <v>111</v>
      </c>
      <c r="C119" s="74">
        <v>500</v>
      </c>
    </row>
    <row r="120" spans="1:3">
      <c r="A120" s="70">
        <v>43860</v>
      </c>
      <c r="B120" s="73" t="s">
        <v>112</v>
      </c>
      <c r="C120" s="74">
        <v>5000</v>
      </c>
    </row>
    <row r="121" spans="1:3">
      <c r="A121" s="70">
        <v>43860</v>
      </c>
      <c r="B121" s="73" t="s">
        <v>113</v>
      </c>
      <c r="C121" s="74">
        <v>1000</v>
      </c>
    </row>
    <row r="122" spans="1:3">
      <c r="A122" s="70">
        <v>43860</v>
      </c>
      <c r="B122" s="73" t="s">
        <v>114</v>
      </c>
      <c r="C122" s="74">
        <v>5000</v>
      </c>
    </row>
    <row r="123" spans="1:3">
      <c r="A123" s="70">
        <v>43860</v>
      </c>
      <c r="B123" s="73" t="s">
        <v>115</v>
      </c>
      <c r="C123" s="74">
        <v>500</v>
      </c>
    </row>
    <row r="124" spans="1:3">
      <c r="A124" s="70">
        <v>43860</v>
      </c>
      <c r="B124" s="73" t="s">
        <v>116</v>
      </c>
      <c r="C124" s="74">
        <v>5000</v>
      </c>
    </row>
    <row r="125" spans="1:3">
      <c r="A125" s="70">
        <v>43860</v>
      </c>
      <c r="B125" s="73" t="s">
        <v>117</v>
      </c>
      <c r="C125" s="74">
        <v>1000</v>
      </c>
    </row>
    <row r="126" spans="1:3">
      <c r="A126" s="70">
        <v>43860</v>
      </c>
      <c r="B126" s="73" t="s">
        <v>118</v>
      </c>
      <c r="C126" s="74">
        <v>500</v>
      </c>
    </row>
    <row r="127" spans="1:3">
      <c r="A127" s="70">
        <v>43860</v>
      </c>
      <c r="B127" s="73" t="s">
        <v>119</v>
      </c>
      <c r="C127" s="74">
        <v>1000</v>
      </c>
    </row>
    <row r="128" spans="1:3">
      <c r="A128" s="70">
        <v>43860</v>
      </c>
      <c r="B128" s="73" t="s">
        <v>94</v>
      </c>
      <c r="C128" s="74">
        <v>11600</v>
      </c>
    </row>
    <row r="129" spans="1:3">
      <c r="A129" s="70">
        <v>43860</v>
      </c>
      <c r="B129" s="73" t="s">
        <v>120</v>
      </c>
      <c r="C129" s="74">
        <v>5000</v>
      </c>
    </row>
    <row r="130" spans="1:3">
      <c r="A130" s="70">
        <v>43860</v>
      </c>
      <c r="B130" s="73" t="s">
        <v>121</v>
      </c>
      <c r="C130" s="74">
        <v>320728</v>
      </c>
    </row>
    <row r="131" spans="1:3">
      <c r="A131" s="70">
        <v>43860</v>
      </c>
      <c r="B131" s="73" t="s">
        <v>122</v>
      </c>
      <c r="C131" s="74">
        <v>3000</v>
      </c>
    </row>
    <row r="132" spans="1:3">
      <c r="A132" s="70">
        <v>43860</v>
      </c>
      <c r="B132" s="73" t="s">
        <v>123</v>
      </c>
      <c r="C132" s="74">
        <v>5000</v>
      </c>
    </row>
    <row r="133" spans="1:3">
      <c r="A133" s="70">
        <v>43860</v>
      </c>
      <c r="B133" s="73" t="s">
        <v>124</v>
      </c>
      <c r="C133" s="74">
        <v>1000</v>
      </c>
    </row>
    <row r="134" spans="1:3">
      <c r="A134" s="70">
        <v>43860</v>
      </c>
      <c r="B134" s="73" t="s">
        <v>125</v>
      </c>
      <c r="C134" s="74">
        <v>5000</v>
      </c>
    </row>
    <row r="135" spans="1:3">
      <c r="A135" s="70">
        <v>43860</v>
      </c>
      <c r="B135" s="73" t="s">
        <v>126</v>
      </c>
      <c r="C135" s="74">
        <v>20000</v>
      </c>
    </row>
    <row r="136" spans="1:3">
      <c r="A136" s="70">
        <v>43860</v>
      </c>
      <c r="B136" s="73" t="s">
        <v>127</v>
      </c>
      <c r="C136" s="74">
        <v>2000000</v>
      </c>
    </row>
    <row r="137" spans="1:3">
      <c r="A137" s="70">
        <v>43861</v>
      </c>
      <c r="B137" s="73" t="s">
        <v>128</v>
      </c>
      <c r="C137" s="74">
        <v>20000</v>
      </c>
    </row>
    <row r="138" spans="1:3">
      <c r="A138" s="70">
        <v>43861</v>
      </c>
      <c r="B138" s="73" t="s">
        <v>129</v>
      </c>
      <c r="C138" s="74">
        <v>166</v>
      </c>
    </row>
    <row r="139" spans="1:3">
      <c r="A139" s="70">
        <v>43861</v>
      </c>
      <c r="B139" s="73" t="s">
        <v>130</v>
      </c>
      <c r="C139" s="74">
        <v>2000</v>
      </c>
    </row>
    <row r="140" spans="1:3">
      <c r="A140" s="70">
        <v>43861</v>
      </c>
      <c r="B140" s="73" t="s">
        <v>131</v>
      </c>
      <c r="C140" s="74">
        <v>300</v>
      </c>
    </row>
    <row r="141" spans="1:3">
      <c r="A141" s="70">
        <v>43861</v>
      </c>
      <c r="B141" s="73" t="s">
        <v>132</v>
      </c>
      <c r="C141" s="74">
        <v>50000</v>
      </c>
    </row>
    <row r="142" spans="1:3">
      <c r="A142" s="70">
        <v>43861</v>
      </c>
      <c r="B142" s="73" t="s">
        <v>133</v>
      </c>
      <c r="C142" s="74">
        <v>2000</v>
      </c>
    </row>
    <row r="143" spans="1:3">
      <c r="A143" s="70">
        <v>43861</v>
      </c>
      <c r="B143" s="73" t="s">
        <v>119</v>
      </c>
      <c r="C143" s="74">
        <v>700</v>
      </c>
    </row>
    <row r="144" spans="1:3">
      <c r="A144" s="70">
        <v>43861</v>
      </c>
      <c r="B144" s="73" t="s">
        <v>134</v>
      </c>
      <c r="C144" s="74">
        <v>30000</v>
      </c>
    </row>
    <row r="145" spans="1:3">
      <c r="A145" s="70">
        <v>43861</v>
      </c>
      <c r="B145" s="73" t="s">
        <v>135</v>
      </c>
      <c r="C145" s="74">
        <v>2500</v>
      </c>
    </row>
    <row r="146" spans="1:3">
      <c r="A146" s="70">
        <v>43861</v>
      </c>
      <c r="B146" s="73" t="s">
        <v>136</v>
      </c>
      <c r="C146" s="74">
        <v>1000</v>
      </c>
    </row>
    <row r="147" spans="1:3">
      <c r="A147" s="70">
        <v>43861</v>
      </c>
      <c r="B147" s="73" t="s">
        <v>137</v>
      </c>
      <c r="C147" s="74">
        <v>2000</v>
      </c>
    </row>
    <row r="148" spans="1:3">
      <c r="A148" s="70">
        <v>43861</v>
      </c>
      <c r="B148" s="73" t="s">
        <v>138</v>
      </c>
      <c r="C148" s="74">
        <v>57544</v>
      </c>
    </row>
    <row r="149" spans="1:3">
      <c r="A149" s="70">
        <v>43861</v>
      </c>
      <c r="B149" s="73" t="s">
        <v>139</v>
      </c>
      <c r="C149" s="74">
        <v>1000</v>
      </c>
    </row>
    <row r="150" spans="1:3">
      <c r="A150" s="70">
        <v>43861</v>
      </c>
      <c r="B150" s="73" t="s">
        <v>140</v>
      </c>
      <c r="C150" s="74">
        <v>5000</v>
      </c>
    </row>
    <row r="151" spans="1:3">
      <c r="A151" s="70">
        <v>43861</v>
      </c>
      <c r="B151" s="73" t="s">
        <v>141</v>
      </c>
      <c r="C151" s="74">
        <v>1000</v>
      </c>
    </row>
    <row r="152" spans="1:3">
      <c r="A152" s="70">
        <v>43861</v>
      </c>
      <c r="B152" s="73" t="s">
        <v>142</v>
      </c>
      <c r="C152" s="74">
        <v>3000</v>
      </c>
    </row>
    <row r="153" spans="1:3">
      <c r="A153" s="70">
        <v>43861</v>
      </c>
      <c r="B153" s="73" t="s">
        <v>143</v>
      </c>
      <c r="C153" s="74">
        <v>26852</v>
      </c>
    </row>
    <row r="154" spans="1:3">
      <c r="A154" s="70">
        <v>43861</v>
      </c>
      <c r="B154" s="73" t="s">
        <v>144</v>
      </c>
      <c r="C154" s="74">
        <v>5000</v>
      </c>
    </row>
    <row r="155" spans="1:3">
      <c r="A155" s="70">
        <v>43861</v>
      </c>
      <c r="B155" s="73" t="s">
        <v>145</v>
      </c>
      <c r="C155" s="74">
        <v>1000</v>
      </c>
    </row>
    <row r="156" spans="1:3">
      <c r="A156" s="70">
        <v>43861</v>
      </c>
      <c r="B156" s="73" t="s">
        <v>146</v>
      </c>
      <c r="C156" s="74">
        <v>22700</v>
      </c>
    </row>
    <row r="157" spans="1:3">
      <c r="A157" s="70">
        <v>43861</v>
      </c>
      <c r="B157" s="73" t="s">
        <v>147</v>
      </c>
      <c r="C157" s="74">
        <v>1000</v>
      </c>
    </row>
    <row r="158" spans="1:3">
      <c r="A158" s="70">
        <v>43861</v>
      </c>
      <c r="B158" s="73" t="s">
        <v>148</v>
      </c>
      <c r="C158" s="74">
        <v>1000</v>
      </c>
    </row>
    <row r="159" spans="1:3">
      <c r="A159" s="70">
        <v>43861</v>
      </c>
      <c r="B159" s="73" t="s">
        <v>149</v>
      </c>
      <c r="C159" s="74">
        <v>30000</v>
      </c>
    </row>
    <row r="160" spans="1:3">
      <c r="A160" s="70">
        <v>43861</v>
      </c>
      <c r="B160" s="73" t="s">
        <v>107</v>
      </c>
      <c r="C160" s="74">
        <v>1844678</v>
      </c>
    </row>
    <row r="161" s="57" customFormat="1" spans="1:3">
      <c r="A161" s="70">
        <v>43862</v>
      </c>
      <c r="B161" s="73" t="s">
        <v>107</v>
      </c>
      <c r="C161" s="74">
        <v>1365379.88</v>
      </c>
    </row>
    <row r="162" spans="1:3">
      <c r="A162" s="70">
        <v>43862</v>
      </c>
      <c r="B162" s="73" t="s">
        <v>150</v>
      </c>
      <c r="C162" s="74">
        <v>1000</v>
      </c>
    </row>
    <row r="163" spans="1:3">
      <c r="A163" s="70">
        <v>43862</v>
      </c>
      <c r="B163" s="73" t="s">
        <v>151</v>
      </c>
      <c r="C163" s="74">
        <v>1000</v>
      </c>
    </row>
    <row r="164" spans="1:3">
      <c r="A164" s="70">
        <v>43862</v>
      </c>
      <c r="B164" s="73" t="s">
        <v>152</v>
      </c>
      <c r="C164" s="74">
        <v>1000</v>
      </c>
    </row>
    <row r="165" spans="1:3">
      <c r="A165" s="70">
        <v>43862</v>
      </c>
      <c r="B165" s="73" t="s">
        <v>153</v>
      </c>
      <c r="C165" s="74">
        <v>2500</v>
      </c>
    </row>
    <row r="166" spans="1:3">
      <c r="A166" s="70">
        <v>43862</v>
      </c>
      <c r="B166" s="73" t="s">
        <v>154</v>
      </c>
      <c r="C166" s="74">
        <v>700</v>
      </c>
    </row>
    <row r="167" spans="1:3">
      <c r="A167" s="70">
        <v>43862</v>
      </c>
      <c r="B167" s="73" t="s">
        <v>155</v>
      </c>
      <c r="C167" s="74">
        <v>2000</v>
      </c>
    </row>
    <row r="168" spans="1:3">
      <c r="A168" s="70">
        <v>43862</v>
      </c>
      <c r="B168" s="73" t="s">
        <v>156</v>
      </c>
      <c r="C168" s="74">
        <v>2500</v>
      </c>
    </row>
    <row r="169" spans="1:3">
      <c r="A169" s="70">
        <v>43862</v>
      </c>
      <c r="B169" s="73" t="s">
        <v>157</v>
      </c>
      <c r="C169" s="74">
        <v>50000</v>
      </c>
    </row>
    <row r="170" spans="1:3">
      <c r="A170" s="70">
        <v>43862</v>
      </c>
      <c r="B170" s="73" t="s">
        <v>158</v>
      </c>
      <c r="C170" s="74">
        <v>4500</v>
      </c>
    </row>
    <row r="171" spans="1:3">
      <c r="A171" s="70">
        <v>43862</v>
      </c>
      <c r="B171" s="73" t="s">
        <v>159</v>
      </c>
      <c r="C171" s="74">
        <v>300</v>
      </c>
    </row>
    <row r="172" spans="1:3">
      <c r="A172" s="70">
        <v>43862</v>
      </c>
      <c r="B172" s="73" t="s">
        <v>160</v>
      </c>
      <c r="C172" s="74">
        <v>5000</v>
      </c>
    </row>
    <row r="173" spans="1:3">
      <c r="A173" s="70">
        <v>43862</v>
      </c>
      <c r="B173" s="73" t="s">
        <v>161</v>
      </c>
      <c r="C173" s="74">
        <v>2000</v>
      </c>
    </row>
    <row r="174" spans="1:3">
      <c r="A174" s="70">
        <v>43862</v>
      </c>
      <c r="B174" s="73" t="s">
        <v>162</v>
      </c>
      <c r="C174" s="74">
        <v>2000</v>
      </c>
    </row>
    <row r="175" spans="1:3">
      <c r="A175" s="70">
        <v>43862</v>
      </c>
      <c r="B175" s="73" t="s">
        <v>163</v>
      </c>
      <c r="C175" s="74">
        <v>3600</v>
      </c>
    </row>
    <row r="176" spans="1:3">
      <c r="A176" s="70">
        <v>43862</v>
      </c>
      <c r="B176" s="73" t="s">
        <v>164</v>
      </c>
      <c r="C176" s="74">
        <v>1000</v>
      </c>
    </row>
    <row r="177" spans="1:3">
      <c r="A177" s="70">
        <v>43862</v>
      </c>
      <c r="B177" s="73" t="s">
        <v>165</v>
      </c>
      <c r="C177" s="74">
        <v>2500</v>
      </c>
    </row>
    <row r="178" spans="1:3">
      <c r="A178" s="70">
        <v>43862</v>
      </c>
      <c r="B178" s="73" t="s">
        <v>166</v>
      </c>
      <c r="C178" s="74">
        <v>1000</v>
      </c>
    </row>
    <row r="179" spans="1:3">
      <c r="A179" s="70">
        <v>43862</v>
      </c>
      <c r="B179" s="73" t="s">
        <v>167</v>
      </c>
      <c r="C179" s="74">
        <v>1000</v>
      </c>
    </row>
    <row r="180" spans="1:3">
      <c r="A180" s="70">
        <v>43862</v>
      </c>
      <c r="B180" s="73" t="s">
        <v>168</v>
      </c>
      <c r="C180" s="74">
        <v>500</v>
      </c>
    </row>
    <row r="181" spans="1:3">
      <c r="A181" s="70">
        <v>43862</v>
      </c>
      <c r="B181" s="73" t="s">
        <v>169</v>
      </c>
      <c r="C181" s="74">
        <v>500</v>
      </c>
    </row>
    <row r="182" spans="1:3">
      <c r="A182" s="70">
        <v>43862</v>
      </c>
      <c r="B182" s="73" t="s">
        <v>170</v>
      </c>
      <c r="C182" s="74">
        <v>5000</v>
      </c>
    </row>
    <row r="183" spans="1:3">
      <c r="A183" s="70">
        <v>43862</v>
      </c>
      <c r="B183" s="73" t="s">
        <v>171</v>
      </c>
      <c r="C183" s="74">
        <v>1000</v>
      </c>
    </row>
    <row r="184" spans="1:3">
      <c r="A184" s="70">
        <v>43862</v>
      </c>
      <c r="B184" s="73" t="s">
        <v>172</v>
      </c>
      <c r="C184" s="74">
        <v>500</v>
      </c>
    </row>
    <row r="185" spans="1:3">
      <c r="A185" s="70">
        <v>43862</v>
      </c>
      <c r="B185" s="73" t="s">
        <v>173</v>
      </c>
      <c r="C185" s="74">
        <v>3000</v>
      </c>
    </row>
    <row r="186" spans="1:3">
      <c r="A186" s="70">
        <v>43862</v>
      </c>
      <c r="B186" s="73" t="s">
        <v>174</v>
      </c>
      <c r="C186" s="74">
        <v>500</v>
      </c>
    </row>
    <row r="187" spans="1:3">
      <c r="A187" s="70">
        <v>43862</v>
      </c>
      <c r="B187" s="73" t="s">
        <v>175</v>
      </c>
      <c r="C187" s="74">
        <v>129688</v>
      </c>
    </row>
    <row r="188" spans="1:3">
      <c r="A188" s="70">
        <v>43862</v>
      </c>
      <c r="B188" s="73" t="s">
        <v>176</v>
      </c>
      <c r="C188" s="74">
        <v>200000</v>
      </c>
    </row>
    <row r="189" spans="1:3">
      <c r="A189" s="70">
        <v>43862</v>
      </c>
      <c r="B189" s="73" t="s">
        <v>177</v>
      </c>
      <c r="C189" s="74">
        <v>100000</v>
      </c>
    </row>
    <row r="190" spans="1:3">
      <c r="A190" s="70">
        <v>43863</v>
      </c>
      <c r="B190" s="73" t="s">
        <v>178</v>
      </c>
      <c r="C190" s="74">
        <v>28866</v>
      </c>
    </row>
    <row r="191" spans="1:3">
      <c r="A191" s="70">
        <v>43863</v>
      </c>
      <c r="B191" s="73" t="s">
        <v>179</v>
      </c>
      <c r="C191" s="74">
        <v>1000</v>
      </c>
    </row>
    <row r="192" spans="1:3">
      <c r="A192" s="70">
        <v>43863</v>
      </c>
      <c r="B192" s="73" t="s">
        <v>180</v>
      </c>
      <c r="C192" s="74">
        <v>2000</v>
      </c>
    </row>
    <row r="193" spans="1:3">
      <c r="A193" s="70">
        <v>43863</v>
      </c>
      <c r="B193" s="73" t="s">
        <v>181</v>
      </c>
      <c r="C193" s="74">
        <v>500</v>
      </c>
    </row>
    <row r="194" spans="1:3">
      <c r="A194" s="70">
        <v>43863</v>
      </c>
      <c r="B194" s="73" t="s">
        <v>182</v>
      </c>
      <c r="C194" s="74">
        <v>20000</v>
      </c>
    </row>
    <row r="195" spans="1:3">
      <c r="A195" s="70">
        <v>43863</v>
      </c>
      <c r="B195" s="73" t="s">
        <v>183</v>
      </c>
      <c r="C195" s="74">
        <v>500</v>
      </c>
    </row>
    <row r="196" spans="1:3">
      <c r="A196" s="70">
        <v>43863</v>
      </c>
      <c r="B196" s="73" t="s">
        <v>184</v>
      </c>
      <c r="C196" s="74">
        <v>300</v>
      </c>
    </row>
    <row r="197" spans="1:3">
      <c r="A197" s="70">
        <v>43863</v>
      </c>
      <c r="B197" s="73" t="s">
        <v>185</v>
      </c>
      <c r="C197" s="74">
        <v>44650</v>
      </c>
    </row>
    <row r="198" spans="1:3">
      <c r="A198" s="70">
        <v>43863</v>
      </c>
      <c r="B198" s="73" t="s">
        <v>186</v>
      </c>
      <c r="C198" s="74">
        <v>500</v>
      </c>
    </row>
    <row r="199" spans="1:3">
      <c r="A199" s="70">
        <v>43863</v>
      </c>
      <c r="B199" s="73" t="s">
        <v>187</v>
      </c>
      <c r="C199" s="74">
        <v>500</v>
      </c>
    </row>
    <row r="200" spans="1:3">
      <c r="A200" s="70">
        <v>43863</v>
      </c>
      <c r="B200" s="73" t="s">
        <v>188</v>
      </c>
      <c r="C200" s="74">
        <v>500</v>
      </c>
    </row>
    <row r="201" spans="1:3">
      <c r="A201" s="70">
        <v>43863</v>
      </c>
      <c r="B201" s="73" t="s">
        <v>189</v>
      </c>
      <c r="C201" s="74">
        <v>500</v>
      </c>
    </row>
    <row r="202" s="58" customFormat="1" spans="1:3">
      <c r="A202" s="70">
        <v>43863</v>
      </c>
      <c r="B202" s="73" t="s">
        <v>190</v>
      </c>
      <c r="C202" s="74">
        <v>200000</v>
      </c>
    </row>
    <row r="203" spans="1:3">
      <c r="A203" s="70">
        <v>43863</v>
      </c>
      <c r="B203" s="73" t="s">
        <v>191</v>
      </c>
      <c r="C203" s="74">
        <v>3000</v>
      </c>
    </row>
    <row r="204" spans="1:3">
      <c r="A204" s="70">
        <v>43863</v>
      </c>
      <c r="B204" s="73" t="s">
        <v>192</v>
      </c>
      <c r="C204" s="74">
        <v>500</v>
      </c>
    </row>
    <row r="205" spans="1:3">
      <c r="A205" s="70">
        <v>43863</v>
      </c>
      <c r="B205" s="73" t="s">
        <v>193</v>
      </c>
      <c r="C205" s="74">
        <v>1000</v>
      </c>
    </row>
    <row r="206" spans="1:3">
      <c r="A206" s="70">
        <v>43863</v>
      </c>
      <c r="B206" s="73" t="s">
        <v>194</v>
      </c>
      <c r="C206" s="74">
        <v>800</v>
      </c>
    </row>
    <row r="207" spans="1:3">
      <c r="A207" s="70">
        <v>43863</v>
      </c>
      <c r="B207" s="73" t="s">
        <v>195</v>
      </c>
      <c r="C207" s="74">
        <v>4999</v>
      </c>
    </row>
    <row r="208" spans="1:3">
      <c r="A208" s="70">
        <v>43863</v>
      </c>
      <c r="B208" s="73" t="s">
        <v>196</v>
      </c>
      <c r="C208" s="74">
        <v>2000</v>
      </c>
    </row>
    <row r="209" spans="1:3">
      <c r="A209" s="70">
        <v>43863</v>
      </c>
      <c r="B209" s="73" t="s">
        <v>197</v>
      </c>
      <c r="C209" s="74">
        <v>500</v>
      </c>
    </row>
    <row r="210" spans="1:3">
      <c r="A210" s="70">
        <v>43863</v>
      </c>
      <c r="B210" s="73" t="s">
        <v>198</v>
      </c>
      <c r="C210" s="74">
        <v>1500</v>
      </c>
    </row>
    <row r="211" spans="1:3">
      <c r="A211" s="70">
        <v>43863</v>
      </c>
      <c r="B211" s="73" t="s">
        <v>199</v>
      </c>
      <c r="C211" s="74">
        <v>500</v>
      </c>
    </row>
    <row r="212" spans="1:3">
      <c r="A212" s="70">
        <v>43863</v>
      </c>
      <c r="B212" s="73" t="s">
        <v>200</v>
      </c>
      <c r="C212" s="74">
        <v>500</v>
      </c>
    </row>
    <row r="213" spans="1:3">
      <c r="A213" s="70">
        <v>43863</v>
      </c>
      <c r="B213" s="73" t="s">
        <v>201</v>
      </c>
      <c r="C213" s="74">
        <v>500</v>
      </c>
    </row>
    <row r="214" spans="1:3">
      <c r="A214" s="70">
        <v>43863</v>
      </c>
      <c r="B214" s="73" t="s">
        <v>202</v>
      </c>
      <c r="C214" s="74">
        <v>2000</v>
      </c>
    </row>
    <row r="215" spans="1:3">
      <c r="A215" s="70">
        <v>43863</v>
      </c>
      <c r="B215" s="73" t="s">
        <v>203</v>
      </c>
      <c r="C215" s="74">
        <v>2000000</v>
      </c>
    </row>
    <row r="216" spans="1:3">
      <c r="A216" s="70">
        <v>43863</v>
      </c>
      <c r="B216" s="73" t="s">
        <v>204</v>
      </c>
      <c r="C216" s="74">
        <v>100000</v>
      </c>
    </row>
    <row r="217" spans="1:3">
      <c r="A217" s="70">
        <v>43864</v>
      </c>
      <c r="B217" s="73" t="s">
        <v>205</v>
      </c>
      <c r="C217" s="74">
        <v>30000000</v>
      </c>
    </row>
    <row r="218" spans="1:3">
      <c r="A218" s="70">
        <v>43864</v>
      </c>
      <c r="B218" s="73" t="s">
        <v>206</v>
      </c>
      <c r="C218" s="74">
        <v>2000000</v>
      </c>
    </row>
    <row r="219" spans="1:3">
      <c r="A219" s="70">
        <v>43864</v>
      </c>
      <c r="B219" s="73" t="s">
        <v>207</v>
      </c>
      <c r="C219" s="74">
        <v>20000</v>
      </c>
    </row>
    <row r="220" spans="1:3">
      <c r="A220" s="70">
        <v>43864</v>
      </c>
      <c r="B220" s="73" t="s">
        <v>208</v>
      </c>
      <c r="C220" s="74">
        <v>100000000</v>
      </c>
    </row>
    <row r="221" spans="1:3">
      <c r="A221" s="70">
        <v>43864</v>
      </c>
      <c r="B221" s="73" t="s">
        <v>209</v>
      </c>
      <c r="C221" s="74">
        <v>20000000</v>
      </c>
    </row>
    <row r="222" spans="1:3">
      <c r="A222" s="70">
        <v>43864</v>
      </c>
      <c r="B222" s="73" t="s">
        <v>210</v>
      </c>
      <c r="C222" s="74">
        <v>200</v>
      </c>
    </row>
    <row r="223" spans="1:3">
      <c r="A223" s="70">
        <v>43864</v>
      </c>
      <c r="B223" s="73" t="s">
        <v>211</v>
      </c>
      <c r="C223" s="74">
        <v>1000</v>
      </c>
    </row>
    <row r="224" spans="1:3">
      <c r="A224" s="70">
        <v>43864</v>
      </c>
      <c r="B224" s="73" t="s">
        <v>212</v>
      </c>
      <c r="C224" s="74">
        <v>2000</v>
      </c>
    </row>
    <row r="225" spans="1:3">
      <c r="A225" s="70">
        <v>43864</v>
      </c>
      <c r="B225" s="73" t="s">
        <v>213</v>
      </c>
      <c r="C225" s="74">
        <v>200000</v>
      </c>
    </row>
    <row r="226" spans="1:3">
      <c r="A226" s="70">
        <v>43864</v>
      </c>
      <c r="B226" s="73" t="s">
        <v>214</v>
      </c>
      <c r="C226" s="74">
        <v>100000</v>
      </c>
    </row>
    <row r="227" spans="1:3">
      <c r="A227" s="70">
        <v>43864</v>
      </c>
      <c r="B227" s="73" t="s">
        <v>215</v>
      </c>
      <c r="C227" s="74">
        <v>500</v>
      </c>
    </row>
    <row r="228" spans="1:3">
      <c r="A228" s="70">
        <v>43864</v>
      </c>
      <c r="B228" s="73" t="s">
        <v>216</v>
      </c>
      <c r="C228" s="74">
        <v>1000</v>
      </c>
    </row>
    <row r="229" spans="1:3">
      <c r="A229" s="70">
        <v>43864</v>
      </c>
      <c r="B229" s="73" t="s">
        <v>217</v>
      </c>
      <c r="C229" s="74">
        <v>50000</v>
      </c>
    </row>
    <row r="230" spans="1:3">
      <c r="A230" s="70">
        <v>43864</v>
      </c>
      <c r="B230" s="73" t="s">
        <v>218</v>
      </c>
      <c r="C230" s="74">
        <v>300</v>
      </c>
    </row>
    <row r="231" spans="1:3">
      <c r="A231" s="70">
        <v>43864</v>
      </c>
      <c r="B231" s="73" t="s">
        <v>219</v>
      </c>
      <c r="C231" s="74">
        <v>5000</v>
      </c>
    </row>
    <row r="232" spans="1:3">
      <c r="A232" s="70">
        <v>43864</v>
      </c>
      <c r="B232" s="73" t="s">
        <v>220</v>
      </c>
      <c r="C232" s="74">
        <v>500</v>
      </c>
    </row>
    <row r="233" spans="1:3">
      <c r="A233" s="70">
        <v>43864</v>
      </c>
      <c r="B233" s="73" t="s">
        <v>221</v>
      </c>
      <c r="C233" s="74">
        <v>2000</v>
      </c>
    </row>
    <row r="234" spans="1:3">
      <c r="A234" s="70">
        <v>43864</v>
      </c>
      <c r="B234" s="73" t="s">
        <v>222</v>
      </c>
      <c r="C234" s="74">
        <v>500000</v>
      </c>
    </row>
    <row r="235" spans="1:3">
      <c r="A235" s="70">
        <v>43864</v>
      </c>
      <c r="B235" s="73" t="s">
        <v>223</v>
      </c>
      <c r="C235" s="74">
        <v>1000</v>
      </c>
    </row>
    <row r="236" spans="1:3">
      <c r="A236" s="70">
        <v>43864</v>
      </c>
      <c r="B236" s="73" t="s">
        <v>224</v>
      </c>
      <c r="C236" s="74">
        <v>500</v>
      </c>
    </row>
    <row r="237" spans="1:3">
      <c r="A237" s="70">
        <v>43864</v>
      </c>
      <c r="B237" s="73" t="s">
        <v>225</v>
      </c>
      <c r="C237" s="74">
        <v>100</v>
      </c>
    </row>
    <row r="238" spans="1:3">
      <c r="A238" s="70">
        <v>43864</v>
      </c>
      <c r="B238" s="73" t="s">
        <v>226</v>
      </c>
      <c r="C238" s="74">
        <v>2000</v>
      </c>
    </row>
    <row r="239" spans="1:3">
      <c r="A239" s="70">
        <v>43865</v>
      </c>
      <c r="B239" s="73" t="s">
        <v>227</v>
      </c>
      <c r="C239" s="74">
        <v>1000</v>
      </c>
    </row>
    <row r="240" spans="1:3">
      <c r="A240" s="70">
        <v>43865</v>
      </c>
      <c r="B240" s="73" t="s">
        <v>228</v>
      </c>
      <c r="C240" s="74">
        <v>500</v>
      </c>
    </row>
    <row r="241" spans="1:3">
      <c r="A241" s="70">
        <v>43865</v>
      </c>
      <c r="B241" s="73" t="s">
        <v>229</v>
      </c>
      <c r="C241" s="74">
        <v>500</v>
      </c>
    </row>
    <row r="242" spans="1:3">
      <c r="A242" s="70">
        <v>43865</v>
      </c>
      <c r="B242" s="73" t="s">
        <v>230</v>
      </c>
      <c r="C242" s="74">
        <v>300</v>
      </c>
    </row>
    <row r="243" spans="1:3">
      <c r="A243" s="70">
        <v>43865</v>
      </c>
      <c r="B243" s="73" t="s">
        <v>231</v>
      </c>
      <c r="C243" s="74">
        <v>2000</v>
      </c>
    </row>
    <row r="244" spans="1:3">
      <c r="A244" s="70">
        <v>43865</v>
      </c>
      <c r="B244" s="73" t="s">
        <v>232</v>
      </c>
      <c r="C244" s="74">
        <v>500</v>
      </c>
    </row>
    <row r="245" spans="1:3">
      <c r="A245" s="70">
        <v>43865</v>
      </c>
      <c r="B245" s="73" t="s">
        <v>233</v>
      </c>
      <c r="C245" s="74">
        <v>200</v>
      </c>
    </row>
    <row r="246" spans="1:3">
      <c r="A246" s="70">
        <v>43865</v>
      </c>
      <c r="B246" s="73" t="s">
        <v>234</v>
      </c>
      <c r="C246" s="74">
        <v>300</v>
      </c>
    </row>
    <row r="247" spans="1:3">
      <c r="A247" s="70">
        <v>43865</v>
      </c>
      <c r="B247" s="73" t="s">
        <v>235</v>
      </c>
      <c r="C247" s="74">
        <v>1000</v>
      </c>
    </row>
    <row r="248" spans="1:3">
      <c r="A248" s="70">
        <v>43865</v>
      </c>
      <c r="B248" s="73" t="s">
        <v>236</v>
      </c>
      <c r="C248" s="74">
        <v>500</v>
      </c>
    </row>
    <row r="249" spans="1:3">
      <c r="A249" s="70">
        <v>43865</v>
      </c>
      <c r="B249" s="73" t="s">
        <v>237</v>
      </c>
      <c r="C249" s="74">
        <v>500</v>
      </c>
    </row>
    <row r="250" spans="1:3">
      <c r="A250" s="70">
        <v>43865</v>
      </c>
      <c r="B250" s="73" t="s">
        <v>238</v>
      </c>
      <c r="C250" s="74">
        <v>500</v>
      </c>
    </row>
    <row r="251" spans="1:3">
      <c r="A251" s="70">
        <v>43865</v>
      </c>
      <c r="B251" s="73" t="s">
        <v>239</v>
      </c>
      <c r="C251" s="74">
        <v>500</v>
      </c>
    </row>
    <row r="252" spans="1:3">
      <c r="A252" s="70">
        <v>43865</v>
      </c>
      <c r="B252" s="73" t="s">
        <v>240</v>
      </c>
      <c r="C252" s="74">
        <v>2020</v>
      </c>
    </row>
    <row r="253" spans="1:3">
      <c r="A253" s="70">
        <v>43865</v>
      </c>
      <c r="B253" s="73" t="s">
        <v>241</v>
      </c>
      <c r="C253" s="74">
        <v>300</v>
      </c>
    </row>
    <row r="254" spans="1:3">
      <c r="A254" s="70">
        <v>43865</v>
      </c>
      <c r="B254" s="73" t="s">
        <v>242</v>
      </c>
      <c r="C254" s="74">
        <v>2000</v>
      </c>
    </row>
    <row r="255" spans="1:3">
      <c r="A255" s="70">
        <v>43865</v>
      </c>
      <c r="B255" s="73" t="s">
        <v>243</v>
      </c>
      <c r="C255" s="74">
        <v>100</v>
      </c>
    </row>
    <row r="256" spans="1:3">
      <c r="A256" s="70">
        <v>43865</v>
      </c>
      <c r="B256" s="73" t="s">
        <v>244</v>
      </c>
      <c r="C256" s="74">
        <v>500</v>
      </c>
    </row>
    <row r="257" spans="1:3">
      <c r="A257" s="70">
        <v>43865</v>
      </c>
      <c r="B257" s="73" t="s">
        <v>245</v>
      </c>
      <c r="C257" s="74">
        <v>1000</v>
      </c>
    </row>
    <row r="258" spans="1:3">
      <c r="A258" s="70">
        <v>43865</v>
      </c>
      <c r="B258" s="73" t="s">
        <v>246</v>
      </c>
      <c r="C258" s="74">
        <v>2000</v>
      </c>
    </row>
    <row r="259" spans="1:3">
      <c r="A259" s="70">
        <v>43865</v>
      </c>
      <c r="B259" s="73" t="s">
        <v>247</v>
      </c>
      <c r="C259" s="74">
        <v>500</v>
      </c>
    </row>
    <row r="260" spans="1:3">
      <c r="A260" s="70">
        <v>43865</v>
      </c>
      <c r="B260" s="73" t="s">
        <v>248</v>
      </c>
      <c r="C260" s="74">
        <v>100</v>
      </c>
    </row>
    <row r="261" spans="1:3">
      <c r="A261" s="70">
        <v>43865</v>
      </c>
      <c r="B261" s="73" t="s">
        <v>249</v>
      </c>
      <c r="C261" s="74">
        <v>500</v>
      </c>
    </row>
    <row r="262" spans="1:3">
      <c r="A262" s="70">
        <v>43865</v>
      </c>
      <c r="B262" s="73" t="s">
        <v>250</v>
      </c>
      <c r="C262" s="74">
        <v>1000</v>
      </c>
    </row>
    <row r="263" spans="1:3">
      <c r="A263" s="70">
        <v>43865</v>
      </c>
      <c r="B263" s="73" t="s">
        <v>251</v>
      </c>
      <c r="C263" s="74">
        <v>500</v>
      </c>
    </row>
    <row r="264" spans="1:3">
      <c r="A264" s="70">
        <v>43865</v>
      </c>
      <c r="B264" s="73" t="s">
        <v>252</v>
      </c>
      <c r="C264" s="74">
        <v>1000</v>
      </c>
    </row>
    <row r="265" spans="1:3">
      <c r="A265" s="70">
        <v>43865</v>
      </c>
      <c r="B265" s="73" t="s">
        <v>253</v>
      </c>
      <c r="C265" s="74">
        <v>2000</v>
      </c>
    </row>
    <row r="266" spans="1:3">
      <c r="A266" s="70">
        <v>43865</v>
      </c>
      <c r="B266" s="73" t="s">
        <v>254</v>
      </c>
      <c r="C266" s="74">
        <v>5000</v>
      </c>
    </row>
    <row r="267" spans="1:3">
      <c r="A267" s="70">
        <v>43865</v>
      </c>
      <c r="B267" s="73" t="s">
        <v>255</v>
      </c>
      <c r="C267" s="74">
        <v>100000</v>
      </c>
    </row>
    <row r="268" spans="1:3">
      <c r="A268" s="70">
        <v>43865</v>
      </c>
      <c r="B268" s="73" t="s">
        <v>256</v>
      </c>
      <c r="C268" s="74">
        <v>120000</v>
      </c>
    </row>
    <row r="269" spans="1:3">
      <c r="A269" s="70">
        <v>43865</v>
      </c>
      <c r="B269" s="73" t="s">
        <v>257</v>
      </c>
      <c r="C269" s="74">
        <v>52200</v>
      </c>
    </row>
    <row r="270" spans="1:3">
      <c r="A270" s="70">
        <v>43865</v>
      </c>
      <c r="B270" s="73" t="s">
        <v>258</v>
      </c>
      <c r="C270" s="74">
        <v>2000</v>
      </c>
    </row>
    <row r="271" spans="1:3">
      <c r="A271" s="70">
        <v>43865</v>
      </c>
      <c r="B271" s="73" t="s">
        <v>259</v>
      </c>
      <c r="C271" s="74">
        <v>100000</v>
      </c>
    </row>
    <row r="272" spans="1:3">
      <c r="A272" s="70">
        <v>43865</v>
      </c>
      <c r="B272" s="73" t="s">
        <v>260</v>
      </c>
      <c r="C272" s="74">
        <v>2000</v>
      </c>
    </row>
    <row r="273" spans="1:3">
      <c r="A273" s="70">
        <v>43865</v>
      </c>
      <c r="B273" s="73" t="s">
        <v>261</v>
      </c>
      <c r="C273" s="74">
        <v>100</v>
      </c>
    </row>
    <row r="274" ht="15" customHeight="1" spans="1:3">
      <c r="A274" s="70">
        <v>43865</v>
      </c>
      <c r="B274" s="73" t="s">
        <v>262</v>
      </c>
      <c r="C274" s="74">
        <v>3300</v>
      </c>
    </row>
    <row r="275" spans="1:3">
      <c r="A275" s="70">
        <v>43866</v>
      </c>
      <c r="B275" s="73" t="s">
        <v>263</v>
      </c>
      <c r="C275" s="74">
        <v>500</v>
      </c>
    </row>
    <row r="276" spans="1:3">
      <c r="A276" s="70">
        <v>43866</v>
      </c>
      <c r="B276" s="73" t="s">
        <v>264</v>
      </c>
      <c r="C276" s="74">
        <v>3250</v>
      </c>
    </row>
    <row r="277" spans="1:3">
      <c r="A277" s="70">
        <v>43866</v>
      </c>
      <c r="B277" s="73" t="s">
        <v>265</v>
      </c>
      <c r="C277" s="74">
        <v>1000</v>
      </c>
    </row>
    <row r="278" spans="1:3">
      <c r="A278" s="70">
        <v>43866</v>
      </c>
      <c r="B278" s="73" t="s">
        <v>266</v>
      </c>
      <c r="C278" s="74">
        <v>1000</v>
      </c>
    </row>
    <row r="279" spans="1:3">
      <c r="A279" s="70">
        <v>43866</v>
      </c>
      <c r="B279" s="73" t="s">
        <v>267</v>
      </c>
      <c r="C279" s="74">
        <v>10000</v>
      </c>
    </row>
    <row r="280" spans="1:3">
      <c r="A280" s="70">
        <v>43867</v>
      </c>
      <c r="B280" s="73" t="s">
        <v>268</v>
      </c>
      <c r="C280" s="74">
        <v>434642.21</v>
      </c>
    </row>
    <row r="281" spans="1:3">
      <c r="A281" s="70">
        <v>43867</v>
      </c>
      <c r="B281" s="73" t="s">
        <v>269</v>
      </c>
      <c r="C281" s="74">
        <v>500</v>
      </c>
    </row>
    <row r="282" spans="1:3">
      <c r="A282" s="70">
        <v>43867</v>
      </c>
      <c r="B282" s="73" t="s">
        <v>270</v>
      </c>
      <c r="C282" s="74">
        <v>5000</v>
      </c>
    </row>
    <row r="283" spans="1:3">
      <c r="A283" s="70">
        <v>43867</v>
      </c>
      <c r="B283" s="73" t="s">
        <v>271</v>
      </c>
      <c r="C283" s="74">
        <v>70000</v>
      </c>
    </row>
    <row r="284" spans="1:3">
      <c r="A284" s="70">
        <v>43867</v>
      </c>
      <c r="B284" s="73" t="s">
        <v>272</v>
      </c>
      <c r="C284" s="74">
        <v>2500</v>
      </c>
    </row>
    <row r="285" spans="1:3">
      <c r="A285" s="70">
        <v>43867</v>
      </c>
      <c r="B285" s="73" t="s">
        <v>273</v>
      </c>
      <c r="C285" s="74">
        <v>10000</v>
      </c>
    </row>
    <row r="286" spans="1:3">
      <c r="A286" s="70">
        <v>43867</v>
      </c>
      <c r="B286" s="73" t="s">
        <v>274</v>
      </c>
      <c r="C286" s="74">
        <v>50000</v>
      </c>
    </row>
    <row r="287" spans="1:3">
      <c r="A287" s="70">
        <v>43867</v>
      </c>
      <c r="B287" s="73" t="s">
        <v>275</v>
      </c>
      <c r="C287" s="74">
        <v>2500</v>
      </c>
    </row>
    <row r="288" spans="1:3">
      <c r="A288" s="70">
        <v>43867</v>
      </c>
      <c r="B288" s="73" t="s">
        <v>276</v>
      </c>
      <c r="C288" s="74">
        <v>1000</v>
      </c>
    </row>
    <row r="289" spans="1:3">
      <c r="A289" s="70">
        <v>43867</v>
      </c>
      <c r="B289" s="73" t="s">
        <v>277</v>
      </c>
      <c r="C289" s="74">
        <v>74830</v>
      </c>
    </row>
    <row r="290" spans="1:3">
      <c r="A290" s="70">
        <v>43867</v>
      </c>
      <c r="B290" s="73" t="s">
        <v>278</v>
      </c>
      <c r="C290" s="74">
        <v>500</v>
      </c>
    </row>
    <row r="291" spans="1:3">
      <c r="A291" s="70">
        <v>43867</v>
      </c>
      <c r="B291" s="73" t="s">
        <v>279</v>
      </c>
      <c r="C291" s="74">
        <v>500</v>
      </c>
    </row>
    <row r="292" spans="1:3">
      <c r="A292" s="70">
        <v>43867</v>
      </c>
      <c r="B292" s="73" t="s">
        <v>280</v>
      </c>
      <c r="C292" s="74">
        <v>2500</v>
      </c>
    </row>
    <row r="293" spans="1:3">
      <c r="A293" s="70">
        <v>43867</v>
      </c>
      <c r="B293" s="73" t="s">
        <v>281</v>
      </c>
      <c r="C293" s="74">
        <v>10000</v>
      </c>
    </row>
    <row r="294" s="58" customFormat="1" spans="1:3">
      <c r="A294" s="70">
        <v>43868</v>
      </c>
      <c r="B294" s="73" t="s">
        <v>282</v>
      </c>
      <c r="C294" s="74">
        <v>66522</v>
      </c>
    </row>
    <row r="295" s="58" customFormat="1" spans="1:3">
      <c r="A295" s="70">
        <v>43868</v>
      </c>
      <c r="B295" s="73" t="s">
        <v>283</v>
      </c>
      <c r="C295" s="74">
        <v>500</v>
      </c>
    </row>
    <row r="296" s="58" customFormat="1" spans="1:3">
      <c r="A296" s="70">
        <v>43868</v>
      </c>
      <c r="B296" s="73" t="s">
        <v>284</v>
      </c>
      <c r="C296" s="74">
        <v>10000</v>
      </c>
    </row>
    <row r="297" ht="96.75" customHeight="1" spans="1:3">
      <c r="A297" s="70">
        <v>43868</v>
      </c>
      <c r="B297" s="73" t="s">
        <v>285</v>
      </c>
      <c r="C297" s="74">
        <v>60300</v>
      </c>
    </row>
    <row r="298" spans="1:3">
      <c r="A298" s="70">
        <v>43868</v>
      </c>
      <c r="B298" s="73" t="s">
        <v>286</v>
      </c>
      <c r="C298" s="74">
        <v>10000</v>
      </c>
    </row>
    <row r="299" spans="1:3">
      <c r="A299" s="70">
        <v>43868</v>
      </c>
      <c r="B299" s="73" t="s">
        <v>287</v>
      </c>
      <c r="C299" s="74">
        <v>500</v>
      </c>
    </row>
    <row r="300" spans="1:3">
      <c r="A300" s="70">
        <v>43868</v>
      </c>
      <c r="B300" s="73" t="s">
        <v>288</v>
      </c>
      <c r="C300" s="74">
        <v>500</v>
      </c>
    </row>
    <row r="301" spans="1:3">
      <c r="A301" s="70">
        <v>43868</v>
      </c>
      <c r="B301" s="73" t="s">
        <v>289</v>
      </c>
      <c r="C301" s="74">
        <v>200000</v>
      </c>
    </row>
    <row r="302" spans="1:3">
      <c r="A302" s="70">
        <v>43868</v>
      </c>
      <c r="B302" s="73" t="s">
        <v>290</v>
      </c>
      <c r="C302" s="74">
        <v>824592</v>
      </c>
    </row>
    <row r="303" spans="1:3">
      <c r="A303" s="70">
        <v>43868</v>
      </c>
      <c r="B303" s="73" t="s">
        <v>291</v>
      </c>
      <c r="C303" s="74">
        <v>5000</v>
      </c>
    </row>
    <row r="304" spans="1:3">
      <c r="A304" s="70">
        <v>43868</v>
      </c>
      <c r="B304" s="73" t="s">
        <v>292</v>
      </c>
      <c r="C304" s="74">
        <v>1000000</v>
      </c>
    </row>
    <row r="305" spans="1:3">
      <c r="A305" s="70">
        <v>43868</v>
      </c>
      <c r="B305" s="73" t="s">
        <v>293</v>
      </c>
      <c r="C305" s="74">
        <v>10000</v>
      </c>
    </row>
    <row r="306" spans="1:3">
      <c r="A306" s="70">
        <v>43868</v>
      </c>
      <c r="B306" s="73" t="s">
        <v>294</v>
      </c>
      <c r="C306" s="74">
        <v>278780</v>
      </c>
    </row>
    <row r="307" spans="1:3">
      <c r="A307" s="70">
        <v>43868</v>
      </c>
      <c r="B307" s="73" t="s">
        <v>295</v>
      </c>
      <c r="C307" s="74">
        <v>5000</v>
      </c>
    </row>
    <row r="308" spans="1:3">
      <c r="A308" s="70">
        <v>43869</v>
      </c>
      <c r="B308" s="73" t="s">
        <v>296</v>
      </c>
      <c r="C308" s="74">
        <v>252000</v>
      </c>
    </row>
    <row r="309" spans="1:3">
      <c r="A309" s="70">
        <v>43869</v>
      </c>
      <c r="B309" s="73" t="s">
        <v>297</v>
      </c>
      <c r="C309" s="74">
        <v>500</v>
      </c>
    </row>
    <row r="310" spans="1:3">
      <c r="A310" s="70">
        <v>43869</v>
      </c>
      <c r="B310" s="73" t="s">
        <v>298</v>
      </c>
      <c r="C310" s="74">
        <v>10000</v>
      </c>
    </row>
    <row r="311" spans="1:3">
      <c r="A311" s="70">
        <v>43870</v>
      </c>
      <c r="B311" s="73" t="s">
        <v>299</v>
      </c>
      <c r="C311" s="74">
        <v>6500</v>
      </c>
    </row>
    <row r="312" spans="1:3">
      <c r="A312" s="70">
        <v>43870</v>
      </c>
      <c r="B312" s="73" t="s">
        <v>300</v>
      </c>
      <c r="C312" s="74">
        <v>224000</v>
      </c>
    </row>
    <row r="313" spans="1:3">
      <c r="A313" s="70">
        <v>43870</v>
      </c>
      <c r="B313" s="73" t="s">
        <v>301</v>
      </c>
      <c r="C313" s="74">
        <v>500</v>
      </c>
    </row>
    <row r="314" spans="1:3">
      <c r="A314" s="70">
        <v>43870</v>
      </c>
      <c r="B314" s="73" t="s">
        <v>302</v>
      </c>
      <c r="C314" s="74">
        <v>300</v>
      </c>
    </row>
    <row r="315" spans="1:3">
      <c r="A315" s="70">
        <v>43870</v>
      </c>
      <c r="B315" s="73" t="s">
        <v>303</v>
      </c>
      <c r="C315" s="74">
        <v>300</v>
      </c>
    </row>
    <row r="316" spans="1:3">
      <c r="A316" s="70">
        <v>43870</v>
      </c>
      <c r="B316" s="73" t="s">
        <v>304</v>
      </c>
      <c r="C316" s="74">
        <v>123716.16</v>
      </c>
    </row>
    <row r="317" spans="1:3">
      <c r="A317" s="70">
        <v>43870</v>
      </c>
      <c r="B317" s="73" t="s">
        <v>305</v>
      </c>
      <c r="C317" s="74">
        <v>50000</v>
      </c>
    </row>
    <row r="318" spans="1:3">
      <c r="A318" s="70">
        <v>43870</v>
      </c>
      <c r="B318" s="73" t="s">
        <v>306</v>
      </c>
      <c r="C318" s="74">
        <v>5000</v>
      </c>
    </row>
    <row r="319" spans="1:3">
      <c r="A319" s="70">
        <v>43871</v>
      </c>
      <c r="B319" s="73" t="s">
        <v>307</v>
      </c>
      <c r="C319" s="74">
        <v>50000</v>
      </c>
    </row>
    <row r="320" spans="1:3">
      <c r="A320" s="70">
        <v>43871</v>
      </c>
      <c r="B320" s="73" t="s">
        <v>308</v>
      </c>
      <c r="C320" s="74">
        <v>53886</v>
      </c>
    </row>
    <row r="321" spans="1:3">
      <c r="A321" s="70">
        <v>43871</v>
      </c>
      <c r="B321" s="73" t="s">
        <v>309</v>
      </c>
      <c r="C321" s="74">
        <v>15512</v>
      </c>
    </row>
    <row r="322" s="59" customFormat="1" spans="1:3">
      <c r="A322" s="75">
        <v>43871</v>
      </c>
      <c r="B322" s="76" t="s">
        <v>310</v>
      </c>
      <c r="C322" s="77">
        <v>500</v>
      </c>
    </row>
    <row r="323" s="59" customFormat="1" spans="1:3">
      <c r="A323" s="75">
        <v>43871</v>
      </c>
      <c r="B323" s="76" t="s">
        <v>311</v>
      </c>
      <c r="C323" s="77">
        <v>2500</v>
      </c>
    </row>
    <row r="324" s="59" customFormat="1" spans="1:3">
      <c r="A324" s="75">
        <v>43871</v>
      </c>
      <c r="B324" s="76" t="s">
        <v>312</v>
      </c>
      <c r="C324" s="77">
        <v>232566</v>
      </c>
    </row>
    <row r="325" s="59" customFormat="1" spans="1:3">
      <c r="A325" s="70">
        <v>43872</v>
      </c>
      <c r="B325" s="73" t="s">
        <v>313</v>
      </c>
      <c r="C325" s="74">
        <v>5000</v>
      </c>
    </row>
    <row r="326" s="58" customFormat="1" spans="1:3">
      <c r="A326" s="70">
        <v>43872</v>
      </c>
      <c r="B326" s="73" t="s">
        <v>314</v>
      </c>
      <c r="C326" s="74">
        <v>2000</v>
      </c>
    </row>
    <row r="327" s="58" customFormat="1" spans="1:3">
      <c r="A327" s="70">
        <v>43872</v>
      </c>
      <c r="B327" s="76" t="s">
        <v>315</v>
      </c>
      <c r="C327" s="74">
        <v>2500</v>
      </c>
    </row>
    <row r="328" s="58" customFormat="1" spans="1:3">
      <c r="A328" s="70">
        <v>43872</v>
      </c>
      <c r="B328" s="76" t="s">
        <v>316</v>
      </c>
      <c r="C328" s="74">
        <v>100000</v>
      </c>
    </row>
    <row r="329" s="58" customFormat="1" spans="1:3">
      <c r="A329" s="70">
        <v>43872</v>
      </c>
      <c r="B329" s="76" t="s">
        <v>317</v>
      </c>
      <c r="C329" s="74">
        <v>100</v>
      </c>
    </row>
    <row r="330" s="58" customFormat="1" spans="1:3">
      <c r="A330" s="70">
        <v>43872</v>
      </c>
      <c r="B330" s="76" t="s">
        <v>318</v>
      </c>
      <c r="C330" s="74">
        <v>403605</v>
      </c>
    </row>
    <row r="331" s="59" customFormat="1" spans="1:3">
      <c r="A331" s="75">
        <v>43872</v>
      </c>
      <c r="B331" s="76" t="s">
        <v>319</v>
      </c>
      <c r="C331" s="77">
        <v>1000000</v>
      </c>
    </row>
    <row r="332" s="59" customFormat="1" spans="1:3">
      <c r="A332" s="70">
        <v>43873</v>
      </c>
      <c r="B332" s="73" t="s">
        <v>320</v>
      </c>
      <c r="C332" s="74">
        <v>3000</v>
      </c>
    </row>
    <row r="333" s="58" customFormat="1" spans="1:3">
      <c r="A333" s="70">
        <v>43873</v>
      </c>
      <c r="B333" s="76" t="s">
        <v>321</v>
      </c>
      <c r="C333" s="74">
        <v>2500</v>
      </c>
    </row>
    <row r="334" s="58" customFormat="1" spans="1:3">
      <c r="A334" s="70">
        <v>43873</v>
      </c>
      <c r="B334" s="78" t="s">
        <v>322</v>
      </c>
      <c r="C334" s="79">
        <v>10000</v>
      </c>
    </row>
    <row r="335" s="58" customFormat="1" spans="1:3">
      <c r="A335" s="70">
        <v>43873</v>
      </c>
      <c r="B335" s="76" t="s">
        <v>323</v>
      </c>
      <c r="C335" s="74">
        <v>80000</v>
      </c>
    </row>
    <row r="336" s="58" customFormat="1" spans="1:3">
      <c r="A336" s="70">
        <v>43873</v>
      </c>
      <c r="B336" s="76" t="s">
        <v>324</v>
      </c>
      <c r="C336" s="74">
        <v>8774</v>
      </c>
    </row>
    <row r="337" s="58" customFormat="1" spans="1:3">
      <c r="A337" s="70">
        <v>43873</v>
      </c>
      <c r="B337" s="76" t="s">
        <v>325</v>
      </c>
      <c r="C337" s="74">
        <v>10000</v>
      </c>
    </row>
    <row r="338" s="58" customFormat="1" spans="1:3">
      <c r="A338" s="70">
        <v>43873</v>
      </c>
      <c r="B338" s="76" t="s">
        <v>326</v>
      </c>
      <c r="C338" s="74">
        <v>152000</v>
      </c>
    </row>
    <row r="339" s="58" customFormat="1" spans="1:3">
      <c r="A339" s="70">
        <v>43873</v>
      </c>
      <c r="B339" s="76" t="s">
        <v>327</v>
      </c>
      <c r="C339" s="74">
        <v>500</v>
      </c>
    </row>
    <row r="340" s="58" customFormat="1" spans="1:3">
      <c r="A340" s="70">
        <v>43873</v>
      </c>
      <c r="B340" s="76" t="s">
        <v>328</v>
      </c>
      <c r="C340" s="74">
        <v>858048</v>
      </c>
    </row>
    <row r="341" s="58" customFormat="1" spans="1:3">
      <c r="A341" s="70">
        <v>43873</v>
      </c>
      <c r="B341" s="76" t="s">
        <v>329</v>
      </c>
      <c r="C341" s="74">
        <v>98250.27</v>
      </c>
    </row>
    <row r="342" s="59" customFormat="1" spans="1:3">
      <c r="A342" s="70">
        <v>43874</v>
      </c>
      <c r="B342" s="73" t="s">
        <v>330</v>
      </c>
      <c r="C342" s="74">
        <v>200</v>
      </c>
    </row>
    <row r="343" s="59" customFormat="1" spans="1:3">
      <c r="A343" s="70">
        <v>43874</v>
      </c>
      <c r="B343" s="76" t="s">
        <v>331</v>
      </c>
      <c r="C343" s="77">
        <v>633</v>
      </c>
    </row>
    <row r="344" s="59" customFormat="1" spans="1:3">
      <c r="A344" s="70">
        <v>43875</v>
      </c>
      <c r="B344" s="76" t="s">
        <v>331</v>
      </c>
      <c r="C344" s="77">
        <v>3969</v>
      </c>
    </row>
    <row r="345" s="59" customFormat="1" spans="1:3">
      <c r="A345" s="70">
        <v>43875</v>
      </c>
      <c r="B345" s="73" t="s">
        <v>332</v>
      </c>
      <c r="C345" s="74">
        <v>100000</v>
      </c>
    </row>
    <row r="346" s="58" customFormat="1" spans="1:3">
      <c r="A346" s="70">
        <v>43875</v>
      </c>
      <c r="B346" s="76" t="s">
        <v>333</v>
      </c>
      <c r="C346" s="74">
        <v>295673</v>
      </c>
    </row>
    <row r="347" s="58" customFormat="1" spans="1:3">
      <c r="A347" s="70">
        <v>43875</v>
      </c>
      <c r="B347" s="78" t="s">
        <v>334</v>
      </c>
      <c r="C347" s="79">
        <v>11755</v>
      </c>
    </row>
    <row r="348" s="58" customFormat="1" spans="1:3">
      <c r="A348" s="70">
        <v>43875</v>
      </c>
      <c r="B348" s="76" t="s">
        <v>335</v>
      </c>
      <c r="C348" s="74">
        <v>41700</v>
      </c>
    </row>
    <row r="349" s="59" customFormat="1" spans="1:3">
      <c r="A349" s="70">
        <v>43876</v>
      </c>
      <c r="B349" s="73" t="s">
        <v>336</v>
      </c>
      <c r="C349" s="74">
        <v>2500</v>
      </c>
    </row>
    <row r="350" s="58" customFormat="1" spans="1:3">
      <c r="A350" s="70">
        <v>43876</v>
      </c>
      <c r="B350" s="76" t="s">
        <v>337</v>
      </c>
      <c r="C350" s="74">
        <v>20000</v>
      </c>
    </row>
    <row r="351" s="58" customFormat="1" spans="1:3">
      <c r="A351" s="70">
        <v>43876</v>
      </c>
      <c r="B351" s="78" t="s">
        <v>338</v>
      </c>
      <c r="C351" s="79">
        <v>1000</v>
      </c>
    </row>
    <row r="352" s="59" customFormat="1" spans="1:3">
      <c r="A352" s="70">
        <v>43876</v>
      </c>
      <c r="B352" s="76" t="s">
        <v>331</v>
      </c>
      <c r="C352" s="77">
        <v>691447</v>
      </c>
    </row>
    <row r="353" s="59" customFormat="1" spans="1:3">
      <c r="A353" s="70">
        <v>43877</v>
      </c>
      <c r="B353" s="76" t="s">
        <v>331</v>
      </c>
      <c r="C353" s="77">
        <v>86418</v>
      </c>
    </row>
    <row r="354" s="59" customFormat="1" spans="1:3">
      <c r="A354" s="75">
        <v>43877</v>
      </c>
      <c r="B354" s="76" t="s">
        <v>339</v>
      </c>
      <c r="C354" s="77">
        <v>20000000</v>
      </c>
    </row>
    <row r="355" s="59" customFormat="1" spans="1:3">
      <c r="A355" s="70">
        <v>43877</v>
      </c>
      <c r="B355" s="73" t="s">
        <v>340</v>
      </c>
      <c r="C355" s="74">
        <v>1000</v>
      </c>
    </row>
    <row r="356" s="59" customFormat="1" spans="1:3">
      <c r="A356" s="70">
        <v>43878</v>
      </c>
      <c r="B356" s="76" t="s">
        <v>331</v>
      </c>
      <c r="C356" s="77">
        <v>21806</v>
      </c>
    </row>
    <row r="357" s="58" customFormat="1" spans="1:3">
      <c r="A357" s="70">
        <v>43878</v>
      </c>
      <c r="B357" s="76" t="s">
        <v>309</v>
      </c>
      <c r="C357" s="74">
        <v>6466</v>
      </c>
    </row>
    <row r="358" spans="1:3">
      <c r="A358" s="70">
        <v>43878</v>
      </c>
      <c r="B358" s="77" t="s">
        <v>341</v>
      </c>
      <c r="C358" s="72">
        <v>1000000</v>
      </c>
    </row>
    <row r="359" spans="1:3">
      <c r="A359" s="70">
        <v>43878</v>
      </c>
      <c r="B359" s="77" t="s">
        <v>342</v>
      </c>
      <c r="C359" s="72">
        <v>51700</v>
      </c>
    </row>
    <row r="360" s="58" customFormat="1" spans="1:3">
      <c r="A360" s="70">
        <v>43879</v>
      </c>
      <c r="B360" s="77" t="s">
        <v>331</v>
      </c>
      <c r="C360" s="79">
        <v>17768</v>
      </c>
    </row>
    <row r="361" s="58" customFormat="1" spans="1:3">
      <c r="A361" s="70">
        <v>43879</v>
      </c>
      <c r="B361" s="77" t="s">
        <v>343</v>
      </c>
      <c r="C361" s="79">
        <v>50000</v>
      </c>
    </row>
    <row r="362" s="58" customFormat="1" spans="1:3">
      <c r="A362" s="70">
        <v>43879</v>
      </c>
      <c r="B362" s="77" t="s">
        <v>344</v>
      </c>
      <c r="C362" s="79">
        <v>150000</v>
      </c>
    </row>
    <row r="363" s="58" customFormat="1" spans="1:3">
      <c r="A363" s="70">
        <v>43879</v>
      </c>
      <c r="B363" s="77" t="s">
        <v>345</v>
      </c>
      <c r="C363" s="79">
        <v>136182</v>
      </c>
    </row>
    <row r="364" s="58" customFormat="1" spans="1:3">
      <c r="A364" s="70">
        <v>43879</v>
      </c>
      <c r="B364" s="77" t="s">
        <v>346</v>
      </c>
      <c r="C364" s="79">
        <v>58642</v>
      </c>
    </row>
    <row r="365" s="58" customFormat="1" spans="1:3">
      <c r="A365" s="70">
        <v>43879</v>
      </c>
      <c r="B365" s="77" t="s">
        <v>347</v>
      </c>
      <c r="C365" s="79">
        <v>50000</v>
      </c>
    </row>
    <row r="366" s="60" customFormat="1" spans="1:3">
      <c r="A366" s="70">
        <v>43879</v>
      </c>
      <c r="B366" s="77" t="s">
        <v>348</v>
      </c>
      <c r="C366" s="80">
        <v>50000</v>
      </c>
    </row>
    <row r="367" s="58" customFormat="1" customHeight="1" spans="1:3">
      <c r="A367" s="70">
        <v>43879</v>
      </c>
      <c r="B367" s="77" t="s">
        <v>349</v>
      </c>
      <c r="C367" s="79">
        <v>50000</v>
      </c>
    </row>
    <row r="368" s="60" customFormat="1" spans="1:3">
      <c r="A368" s="70">
        <v>43879</v>
      </c>
      <c r="B368" s="77" t="s">
        <v>350</v>
      </c>
      <c r="C368" s="80">
        <v>50000</v>
      </c>
    </row>
    <row r="369" s="61" customFormat="1" spans="1:3">
      <c r="A369" s="70">
        <v>43879</v>
      </c>
      <c r="B369" s="77" t="s">
        <v>351</v>
      </c>
      <c r="C369" s="81">
        <v>101400</v>
      </c>
    </row>
    <row r="370" s="61" customFormat="1" customHeight="1" spans="1:3">
      <c r="A370" s="70">
        <v>43879</v>
      </c>
      <c r="B370" s="77" t="s">
        <v>352</v>
      </c>
      <c r="C370" s="81">
        <v>250000</v>
      </c>
    </row>
    <row r="371" s="58" customFormat="1" spans="1:3">
      <c r="A371" s="70">
        <v>43880</v>
      </c>
      <c r="B371" s="77" t="s">
        <v>331</v>
      </c>
      <c r="C371" s="80">
        <v>31294</v>
      </c>
    </row>
    <row r="372" s="58" customFormat="1" spans="1:3">
      <c r="A372" s="70">
        <v>43880</v>
      </c>
      <c r="B372" s="79" t="s">
        <v>353</v>
      </c>
      <c r="C372" s="79">
        <v>6572</v>
      </c>
    </row>
    <row r="373" s="58" customFormat="1" spans="1:3">
      <c r="A373" s="70">
        <v>43881</v>
      </c>
      <c r="B373" s="77" t="s">
        <v>331</v>
      </c>
      <c r="C373" s="80">
        <v>36586</v>
      </c>
    </row>
    <row r="374" s="58" customFormat="1" spans="1:3">
      <c r="A374" s="70">
        <v>43881</v>
      </c>
      <c r="B374" s="79" t="s">
        <v>354</v>
      </c>
      <c r="C374" s="79">
        <v>91790</v>
      </c>
    </row>
    <row r="375" s="58" customFormat="1" spans="1:3">
      <c r="A375" s="70">
        <v>43881</v>
      </c>
      <c r="B375" s="79" t="s">
        <v>355</v>
      </c>
      <c r="C375" s="79">
        <v>137600</v>
      </c>
    </row>
    <row r="376" s="58" customFormat="1" spans="1:3">
      <c r="A376" s="70">
        <v>43881</v>
      </c>
      <c r="B376" s="79" t="s">
        <v>356</v>
      </c>
      <c r="C376" s="79">
        <v>129285</v>
      </c>
    </row>
    <row r="377" s="58" customFormat="1" spans="1:3">
      <c r="A377" s="70">
        <v>43881</v>
      </c>
      <c r="B377" s="79" t="s">
        <v>357</v>
      </c>
      <c r="C377" s="79">
        <v>690000</v>
      </c>
    </row>
    <row r="378" s="58" customFormat="1" spans="1:3">
      <c r="A378" s="70">
        <v>43881</v>
      </c>
      <c r="B378" s="79" t="s">
        <v>358</v>
      </c>
      <c r="C378" s="79">
        <v>13000</v>
      </c>
    </row>
    <row r="379" s="58" customFormat="1" spans="1:3">
      <c r="A379" s="70">
        <v>43882</v>
      </c>
      <c r="B379" s="82" t="s">
        <v>331</v>
      </c>
      <c r="C379" s="80">
        <v>18960</v>
      </c>
    </row>
    <row r="380" s="58" customFormat="1" spans="1:3">
      <c r="A380" s="70">
        <v>43882</v>
      </c>
      <c r="B380" s="79" t="s">
        <v>359</v>
      </c>
      <c r="C380" s="74">
        <v>22713.9</v>
      </c>
    </row>
    <row r="381" s="58" customFormat="1" spans="1:3">
      <c r="A381" s="70">
        <v>43882</v>
      </c>
      <c r="B381" s="79" t="s">
        <v>360</v>
      </c>
      <c r="C381" s="74">
        <v>22713.9</v>
      </c>
    </row>
    <row r="382" s="58" customFormat="1" spans="1:3">
      <c r="A382" s="70">
        <v>43882</v>
      </c>
      <c r="B382" s="79" t="s">
        <v>361</v>
      </c>
      <c r="C382" s="79">
        <v>2000</v>
      </c>
    </row>
    <row r="383" s="58" customFormat="1" spans="1:3">
      <c r="A383" s="70">
        <v>43883</v>
      </c>
      <c r="B383" s="82" t="s">
        <v>331</v>
      </c>
      <c r="C383" s="80">
        <v>11435</v>
      </c>
    </row>
    <row r="384" s="58" customFormat="1" spans="1:3">
      <c r="A384" s="70">
        <v>43884</v>
      </c>
      <c r="B384" s="82" t="s">
        <v>331</v>
      </c>
      <c r="C384" s="80">
        <v>8424</v>
      </c>
    </row>
    <row r="385" s="58" customFormat="1" spans="1:3">
      <c r="A385" s="70">
        <v>43885</v>
      </c>
      <c r="B385" s="82" t="s">
        <v>331</v>
      </c>
      <c r="C385" s="80">
        <v>5678</v>
      </c>
    </row>
    <row r="386" s="58" customFormat="1" spans="1:3">
      <c r="A386" s="70">
        <v>43885</v>
      </c>
      <c r="B386" s="79" t="s">
        <v>362</v>
      </c>
      <c r="C386" s="79">
        <v>7300</v>
      </c>
    </row>
    <row r="387" s="58" customFormat="1" spans="1:3">
      <c r="A387" s="70">
        <v>43885</v>
      </c>
      <c r="B387" s="78" t="s">
        <v>363</v>
      </c>
      <c r="C387" s="79">
        <v>249890</v>
      </c>
    </row>
    <row r="388" s="58" customFormat="1" spans="1:3">
      <c r="A388" s="70">
        <v>43885</v>
      </c>
      <c r="B388" s="76" t="s">
        <v>309</v>
      </c>
      <c r="C388" s="79">
        <v>15200</v>
      </c>
    </row>
    <row r="389" spans="1:3">
      <c r="A389" s="83">
        <v>43885</v>
      </c>
      <c r="B389" s="84" t="s">
        <v>364</v>
      </c>
      <c r="C389" s="72">
        <v>1292764.46</v>
      </c>
    </row>
    <row r="390" s="60" customFormat="1" spans="1:3">
      <c r="A390" s="70">
        <v>43886</v>
      </c>
      <c r="B390" s="82" t="s">
        <v>331</v>
      </c>
      <c r="C390" s="80">
        <v>2749</v>
      </c>
    </row>
    <row r="391" s="62" customFormat="1" spans="1:3">
      <c r="A391" s="70">
        <v>43886</v>
      </c>
      <c r="B391" s="82" t="s">
        <v>365</v>
      </c>
      <c r="C391" s="80">
        <v>2000000</v>
      </c>
    </row>
    <row r="392" s="62" customFormat="1" spans="1:3">
      <c r="A392" s="70">
        <v>43886</v>
      </c>
      <c r="B392" s="82" t="s">
        <v>366</v>
      </c>
      <c r="C392" s="80">
        <v>300000</v>
      </c>
    </row>
    <row r="393" s="60" customFormat="1" spans="1:3">
      <c r="A393" s="70">
        <v>43887</v>
      </c>
      <c r="B393" s="82" t="s">
        <v>331</v>
      </c>
      <c r="C393" s="80">
        <v>9313</v>
      </c>
    </row>
    <row r="394" s="60" customFormat="1" spans="1:3">
      <c r="A394" s="70">
        <v>43887</v>
      </c>
      <c r="B394" s="82" t="s">
        <v>367</v>
      </c>
      <c r="C394" s="80">
        <v>1000</v>
      </c>
    </row>
    <row r="395" s="61" customFormat="1" spans="1:3">
      <c r="A395" s="70">
        <v>43887</v>
      </c>
      <c r="B395" s="82" t="s">
        <v>368</v>
      </c>
      <c r="C395" s="80">
        <v>599597.2</v>
      </c>
    </row>
    <row r="396" s="61" customFormat="1" spans="1:3">
      <c r="A396" s="70">
        <v>43887</v>
      </c>
      <c r="B396" s="82" t="s">
        <v>369</v>
      </c>
      <c r="C396" s="80">
        <v>300000</v>
      </c>
    </row>
    <row r="397" s="61" customFormat="1" ht="24" spans="1:3">
      <c r="A397" s="70">
        <v>43887</v>
      </c>
      <c r="B397" s="85" t="s">
        <v>370</v>
      </c>
      <c r="C397" s="80">
        <v>86520.13</v>
      </c>
    </row>
    <row r="398" s="61" customFormat="1" spans="1:3">
      <c r="A398" s="70">
        <v>43888</v>
      </c>
      <c r="B398" s="82" t="s">
        <v>331</v>
      </c>
      <c r="C398" s="80">
        <v>10959</v>
      </c>
    </row>
    <row r="399" spans="1:3">
      <c r="A399" s="70">
        <v>43888</v>
      </c>
      <c r="B399" s="82" t="s">
        <v>371</v>
      </c>
      <c r="C399" s="80">
        <v>14700</v>
      </c>
    </row>
    <row r="400" s="57" customFormat="1" spans="1:3">
      <c r="A400" s="70">
        <v>43888</v>
      </c>
      <c r="B400" s="82" t="s">
        <v>372</v>
      </c>
      <c r="C400" s="80">
        <v>2000</v>
      </c>
    </row>
    <row r="401" s="57" customFormat="1" spans="1:3">
      <c r="A401" s="70">
        <v>43888</v>
      </c>
      <c r="B401" s="73" t="s">
        <v>373</v>
      </c>
      <c r="C401" s="80">
        <v>100000</v>
      </c>
    </row>
    <row r="402" s="57" customFormat="1" spans="1:3">
      <c r="A402" s="70">
        <v>43888</v>
      </c>
      <c r="B402" s="82" t="s">
        <v>374</v>
      </c>
      <c r="C402" s="80">
        <v>2000</v>
      </c>
    </row>
    <row r="403" s="57" customFormat="1" spans="1:3">
      <c r="A403" s="70">
        <v>43889</v>
      </c>
      <c r="B403" s="82" t="s">
        <v>331</v>
      </c>
      <c r="C403" s="80">
        <v>9924</v>
      </c>
    </row>
    <row r="404" s="57" customFormat="1" spans="1:3">
      <c r="A404" s="70">
        <v>43889</v>
      </c>
      <c r="B404" s="82" t="s">
        <v>375</v>
      </c>
      <c r="C404" s="80">
        <v>2000</v>
      </c>
    </row>
    <row r="405" s="57" customFormat="1" spans="1:3">
      <c r="A405" s="70">
        <v>43889</v>
      </c>
      <c r="B405" s="82" t="s">
        <v>376</v>
      </c>
      <c r="C405" s="80">
        <v>1500</v>
      </c>
    </row>
    <row r="406" spans="1:3">
      <c r="A406" s="70">
        <v>43889</v>
      </c>
      <c r="B406" s="82" t="s">
        <v>377</v>
      </c>
      <c r="C406" s="80">
        <v>121050</v>
      </c>
    </row>
    <row r="407" s="57" customFormat="1" spans="1:3">
      <c r="A407" s="70">
        <v>43890</v>
      </c>
      <c r="B407" s="82" t="s">
        <v>331</v>
      </c>
      <c r="C407" s="80">
        <v>10933</v>
      </c>
    </row>
    <row r="408" spans="1:3">
      <c r="A408" s="70">
        <v>43857</v>
      </c>
      <c r="B408" s="82" t="s">
        <v>378</v>
      </c>
      <c r="C408" s="80">
        <v>1900</v>
      </c>
    </row>
    <row r="409" s="57" customFormat="1" spans="1:3">
      <c r="A409" s="70">
        <v>43891</v>
      </c>
      <c r="B409" s="82" t="s">
        <v>331</v>
      </c>
      <c r="C409" s="80">
        <v>5368</v>
      </c>
    </row>
    <row r="410" spans="1:3">
      <c r="A410" s="70">
        <v>43891</v>
      </c>
      <c r="B410" s="73" t="s">
        <v>379</v>
      </c>
      <c r="C410" s="80">
        <v>14000</v>
      </c>
    </row>
    <row r="411" spans="1:3">
      <c r="A411" s="70">
        <v>43892</v>
      </c>
      <c r="B411" s="82" t="s">
        <v>309</v>
      </c>
      <c r="C411" s="80">
        <v>3000</v>
      </c>
    </row>
    <row r="412" s="57" customFormat="1" spans="1:3">
      <c r="A412" s="70">
        <v>43892</v>
      </c>
      <c r="B412" s="82" t="s">
        <v>380</v>
      </c>
      <c r="C412" s="80">
        <v>7569</v>
      </c>
    </row>
    <row r="413" spans="1:3">
      <c r="A413" s="70">
        <v>43892</v>
      </c>
      <c r="B413" s="73" t="s">
        <v>381</v>
      </c>
      <c r="C413" s="80">
        <v>100</v>
      </c>
    </row>
    <row r="414" spans="1:3">
      <c r="A414" s="70">
        <v>43892</v>
      </c>
      <c r="B414" s="73" t="s">
        <v>382</v>
      </c>
      <c r="C414" s="80">
        <v>3000</v>
      </c>
    </row>
    <row r="415" spans="1:3">
      <c r="A415" s="70">
        <v>43892</v>
      </c>
      <c r="B415" s="73" t="s">
        <v>383</v>
      </c>
      <c r="C415" s="80">
        <v>5000</v>
      </c>
    </row>
    <row r="416" s="57" customFormat="1" spans="1:3">
      <c r="A416" s="70">
        <v>43893</v>
      </c>
      <c r="B416" s="82" t="s">
        <v>331</v>
      </c>
      <c r="C416" s="80">
        <v>1791</v>
      </c>
    </row>
    <row r="417" spans="1:3">
      <c r="A417" s="70">
        <v>43893</v>
      </c>
      <c r="B417" s="82" t="s">
        <v>384</v>
      </c>
      <c r="C417" s="80">
        <v>18276.86</v>
      </c>
    </row>
    <row r="418" spans="1:3">
      <c r="A418" s="70">
        <v>43893</v>
      </c>
      <c r="B418" s="73" t="s">
        <v>385</v>
      </c>
      <c r="C418" s="74">
        <v>204750</v>
      </c>
    </row>
    <row r="419" spans="1:3">
      <c r="A419" s="70">
        <v>43893</v>
      </c>
      <c r="B419" s="73" t="s">
        <v>386</v>
      </c>
      <c r="C419" s="74">
        <v>29198</v>
      </c>
    </row>
    <row r="420" s="57" customFormat="1" spans="1:3">
      <c r="A420" s="70">
        <v>43894</v>
      </c>
      <c r="B420" s="82" t="s">
        <v>331</v>
      </c>
      <c r="C420" s="80">
        <v>1962</v>
      </c>
    </row>
    <row r="421" s="62" customFormat="1" spans="1:3">
      <c r="A421" s="70">
        <v>43894</v>
      </c>
      <c r="B421" s="73" t="s">
        <v>387</v>
      </c>
      <c r="C421" s="74">
        <v>100000</v>
      </c>
    </row>
    <row r="422" s="62" customFormat="1" spans="1:3">
      <c r="A422" s="70">
        <v>43894</v>
      </c>
      <c r="B422" s="73" t="s">
        <v>388</v>
      </c>
      <c r="C422" s="74">
        <v>2000</v>
      </c>
    </row>
    <row r="423" s="62" customFormat="1" spans="1:3">
      <c r="A423" s="70">
        <v>43894</v>
      </c>
      <c r="B423" s="73" t="s">
        <v>389</v>
      </c>
      <c r="C423" s="74">
        <v>1022536.66</v>
      </c>
    </row>
    <row r="424" spans="1:3">
      <c r="A424" s="70">
        <v>43895</v>
      </c>
      <c r="B424" s="82" t="s">
        <v>331</v>
      </c>
      <c r="C424" s="80">
        <v>2356</v>
      </c>
    </row>
    <row r="425" s="62" customFormat="1" spans="1:3">
      <c r="A425" s="70">
        <v>43895</v>
      </c>
      <c r="B425" s="73" t="s">
        <v>390</v>
      </c>
      <c r="C425" s="86">
        <v>2000</v>
      </c>
    </row>
    <row r="426" s="57" customFormat="1" spans="1:3">
      <c r="A426" s="70">
        <v>43896</v>
      </c>
      <c r="B426" s="82" t="s">
        <v>331</v>
      </c>
      <c r="C426" s="80">
        <v>1381</v>
      </c>
    </row>
    <row r="427" s="57" customFormat="1" spans="1:3">
      <c r="A427" s="70">
        <v>43897</v>
      </c>
      <c r="B427" s="82" t="s">
        <v>331</v>
      </c>
      <c r="C427" s="80">
        <v>1266</v>
      </c>
    </row>
    <row r="428" s="57" customFormat="1" spans="1:3">
      <c r="A428" s="70">
        <v>43898</v>
      </c>
      <c r="B428" s="82" t="s">
        <v>331</v>
      </c>
      <c r="C428" s="80">
        <v>627</v>
      </c>
    </row>
    <row r="429" s="57" customFormat="1" spans="1:3">
      <c r="A429" s="70">
        <v>43899</v>
      </c>
      <c r="B429" s="82" t="s">
        <v>331</v>
      </c>
      <c r="C429" s="80">
        <v>522</v>
      </c>
    </row>
    <row r="430" s="57" customFormat="1" spans="1:3">
      <c r="A430" s="70">
        <v>43899</v>
      </c>
      <c r="B430" s="82" t="s">
        <v>391</v>
      </c>
      <c r="C430" s="80">
        <v>5800</v>
      </c>
    </row>
    <row r="431" s="57" customFormat="1" spans="1:3">
      <c r="A431" s="70">
        <v>43899</v>
      </c>
      <c r="B431" s="82" t="s">
        <v>392</v>
      </c>
      <c r="C431" s="80">
        <v>69544.67</v>
      </c>
    </row>
    <row r="432" s="57" customFormat="1" spans="1:3">
      <c r="A432" s="70">
        <v>43899</v>
      </c>
      <c r="B432" s="73" t="s">
        <v>393</v>
      </c>
      <c r="C432" s="86">
        <v>778836.58</v>
      </c>
    </row>
    <row r="433" s="62" customFormat="1" spans="1:3">
      <c r="A433" s="70">
        <v>43899</v>
      </c>
      <c r="B433" s="73" t="s">
        <v>394</v>
      </c>
      <c r="C433" s="86">
        <v>30000</v>
      </c>
    </row>
    <row r="434" s="57" customFormat="1" spans="1:3">
      <c r="A434" s="70">
        <v>43900</v>
      </c>
      <c r="B434" s="82" t="s">
        <v>331</v>
      </c>
      <c r="C434" s="80">
        <v>3777</v>
      </c>
    </row>
    <row r="435" s="57" customFormat="1" spans="1:3">
      <c r="A435" s="70">
        <v>43901</v>
      </c>
      <c r="B435" s="82" t="s">
        <v>331</v>
      </c>
      <c r="C435" s="80">
        <v>2865</v>
      </c>
    </row>
    <row r="436" s="57" customFormat="1" spans="1:3">
      <c r="A436" s="70">
        <v>43901</v>
      </c>
      <c r="B436" s="82" t="s">
        <v>395</v>
      </c>
      <c r="C436" s="80">
        <v>45069</v>
      </c>
    </row>
    <row r="437" s="57" customFormat="1" spans="1:3">
      <c r="A437" s="70">
        <v>43902</v>
      </c>
      <c r="B437" s="82" t="s">
        <v>331</v>
      </c>
      <c r="C437" s="80">
        <v>1199</v>
      </c>
    </row>
    <row r="438" s="57" customFormat="1" spans="1:3">
      <c r="A438" s="70">
        <v>43903</v>
      </c>
      <c r="B438" s="82" t="s">
        <v>331</v>
      </c>
      <c r="C438" s="80">
        <v>377</v>
      </c>
    </row>
    <row r="439" s="57" customFormat="1" spans="1:3">
      <c r="A439" s="70">
        <v>43903</v>
      </c>
      <c r="B439" s="82" t="s">
        <v>396</v>
      </c>
      <c r="C439" s="80">
        <v>5000</v>
      </c>
    </row>
    <row r="440" s="57" customFormat="1" spans="1:3">
      <c r="A440" s="70">
        <v>43903</v>
      </c>
      <c r="B440" s="82" t="s">
        <v>397</v>
      </c>
      <c r="C440" s="80">
        <v>21143.7</v>
      </c>
    </row>
    <row r="441" s="57" customFormat="1" spans="1:3">
      <c r="A441" s="70">
        <v>43904</v>
      </c>
      <c r="B441" s="82" t="s">
        <v>331</v>
      </c>
      <c r="C441" s="80">
        <v>242</v>
      </c>
    </row>
    <row r="442" s="57" customFormat="1" spans="1:3">
      <c r="A442" s="70">
        <v>43905</v>
      </c>
      <c r="B442" s="82" t="s">
        <v>331</v>
      </c>
      <c r="C442" s="80">
        <v>1304</v>
      </c>
    </row>
    <row r="443" s="57" customFormat="1" spans="1:3">
      <c r="A443" s="70">
        <v>43906</v>
      </c>
      <c r="B443" s="82" t="s">
        <v>331</v>
      </c>
      <c r="C443" s="80">
        <v>279</v>
      </c>
    </row>
    <row r="444" s="63" customFormat="1" ht="13.5" spans="1:3">
      <c r="A444" s="70">
        <v>43906</v>
      </c>
      <c r="B444" s="82" t="s">
        <v>398</v>
      </c>
      <c r="C444" s="80">
        <v>16474.46</v>
      </c>
    </row>
    <row r="445" s="57" customFormat="1" spans="1:3">
      <c r="A445" s="70">
        <v>43873</v>
      </c>
      <c r="B445" s="82" t="s">
        <v>399</v>
      </c>
      <c r="C445" s="80">
        <v>41380</v>
      </c>
    </row>
    <row r="446" s="57" customFormat="1" spans="1:3">
      <c r="A446" s="70">
        <v>43899</v>
      </c>
      <c r="B446" s="82" t="s">
        <v>400</v>
      </c>
      <c r="C446" s="80">
        <v>10000</v>
      </c>
    </row>
    <row r="447" s="57" customFormat="1" customHeight="1" spans="1:3">
      <c r="A447" s="70">
        <v>43907</v>
      </c>
      <c r="B447" s="82" t="s">
        <v>331</v>
      </c>
      <c r="C447" s="80">
        <v>163</v>
      </c>
    </row>
    <row r="448" s="62" customFormat="1" spans="1:3">
      <c r="A448" s="70">
        <v>43907</v>
      </c>
      <c r="B448" s="45" t="s">
        <v>401</v>
      </c>
      <c r="C448" s="81">
        <v>3000</v>
      </c>
    </row>
    <row r="449" s="57" customFormat="1" customHeight="1" spans="1:3">
      <c r="A449" s="70">
        <v>43908</v>
      </c>
      <c r="B449" s="82" t="s">
        <v>331</v>
      </c>
      <c r="C449" s="80">
        <v>366</v>
      </c>
    </row>
    <row r="450" s="57" customFormat="1" spans="1:3">
      <c r="A450" s="70">
        <v>43908</v>
      </c>
      <c r="B450" s="45" t="s">
        <v>402</v>
      </c>
      <c r="C450" s="80">
        <v>51920.92</v>
      </c>
    </row>
    <row r="451" s="62" customFormat="1" spans="1:3">
      <c r="A451" s="70">
        <v>43908</v>
      </c>
      <c r="B451" s="45" t="s">
        <v>403</v>
      </c>
      <c r="C451" s="81">
        <v>1216107.62</v>
      </c>
    </row>
    <row r="452" s="57" customFormat="1" customHeight="1" spans="1:3">
      <c r="A452" s="70">
        <v>43909</v>
      </c>
      <c r="B452" s="82" t="s">
        <v>331</v>
      </c>
      <c r="C452" s="80">
        <v>1763</v>
      </c>
    </row>
    <row r="453" s="57" customFormat="1" spans="1:3">
      <c r="A453" s="70">
        <v>43855</v>
      </c>
      <c r="B453" s="73" t="s">
        <v>404</v>
      </c>
      <c r="C453" s="74">
        <v>20</v>
      </c>
    </row>
    <row r="454" s="57" customFormat="1" spans="1:3">
      <c r="A454" s="70">
        <v>43856</v>
      </c>
      <c r="B454" s="73" t="s">
        <v>405</v>
      </c>
      <c r="C454" s="74">
        <v>1000</v>
      </c>
    </row>
    <row r="455" s="57" customFormat="1" spans="1:3">
      <c r="A455" s="70">
        <v>43856</v>
      </c>
      <c r="B455" s="73" t="s">
        <v>406</v>
      </c>
      <c r="C455" s="74">
        <v>200</v>
      </c>
    </row>
    <row r="456" spans="1:3">
      <c r="A456" s="70">
        <v>43856</v>
      </c>
      <c r="B456" s="73" t="s">
        <v>406</v>
      </c>
      <c r="C456" s="74">
        <v>50</v>
      </c>
    </row>
    <row r="457" spans="1:3">
      <c r="A457" s="70">
        <v>43856</v>
      </c>
      <c r="B457" s="73" t="s">
        <v>407</v>
      </c>
      <c r="C457" s="74">
        <v>50</v>
      </c>
    </row>
    <row r="458" spans="1:3">
      <c r="A458" s="70">
        <v>43856</v>
      </c>
      <c r="B458" s="73" t="s">
        <v>408</v>
      </c>
      <c r="C458" s="74">
        <v>85</v>
      </c>
    </row>
    <row r="459" spans="1:3">
      <c r="A459" s="70">
        <v>43856</v>
      </c>
      <c r="B459" s="73" t="s">
        <v>409</v>
      </c>
      <c r="C459" s="74">
        <v>100</v>
      </c>
    </row>
    <row r="460" spans="1:3">
      <c r="A460" s="70">
        <v>43856</v>
      </c>
      <c r="B460" s="73" t="s">
        <v>410</v>
      </c>
      <c r="C460" s="74">
        <v>200</v>
      </c>
    </row>
    <row r="461" spans="1:3">
      <c r="A461" s="70">
        <v>43856</v>
      </c>
      <c r="B461" s="73" t="s">
        <v>411</v>
      </c>
      <c r="C461" s="74">
        <v>50</v>
      </c>
    </row>
    <row r="462" spans="1:3">
      <c r="A462" s="70">
        <v>43856</v>
      </c>
      <c r="B462" s="73" t="s">
        <v>412</v>
      </c>
      <c r="C462" s="74">
        <v>1000</v>
      </c>
    </row>
    <row r="463" spans="1:3">
      <c r="A463" s="70">
        <v>43857</v>
      </c>
      <c r="B463" s="73" t="s">
        <v>413</v>
      </c>
      <c r="C463" s="74">
        <v>100</v>
      </c>
    </row>
    <row r="464" spans="1:3">
      <c r="A464" s="70">
        <v>43857</v>
      </c>
      <c r="B464" s="73" t="s">
        <v>413</v>
      </c>
      <c r="C464" s="74">
        <v>100</v>
      </c>
    </row>
    <row r="465" spans="1:3">
      <c r="A465" s="70">
        <v>43857</v>
      </c>
      <c r="B465" s="73" t="s">
        <v>414</v>
      </c>
      <c r="C465" s="74">
        <v>200</v>
      </c>
    </row>
    <row r="466" spans="1:3">
      <c r="A466" s="70">
        <v>43857</v>
      </c>
      <c r="B466" s="73" t="s">
        <v>415</v>
      </c>
      <c r="C466" s="74">
        <v>100</v>
      </c>
    </row>
    <row r="467" spans="1:3">
      <c r="A467" s="70">
        <v>43857</v>
      </c>
      <c r="B467" s="73" t="s">
        <v>416</v>
      </c>
      <c r="C467" s="74">
        <v>1000</v>
      </c>
    </row>
    <row r="468" spans="1:3">
      <c r="A468" s="70">
        <v>43857</v>
      </c>
      <c r="B468" s="73" t="s">
        <v>417</v>
      </c>
      <c r="C468" s="74">
        <v>100</v>
      </c>
    </row>
    <row r="469" spans="1:3">
      <c r="A469" s="70">
        <v>43857</v>
      </c>
      <c r="B469" s="73" t="s">
        <v>418</v>
      </c>
      <c r="C469" s="74">
        <v>200</v>
      </c>
    </row>
    <row r="470" spans="1:3">
      <c r="A470" s="70">
        <v>43857</v>
      </c>
      <c r="B470" s="73" t="s">
        <v>419</v>
      </c>
      <c r="C470" s="74">
        <v>800</v>
      </c>
    </row>
    <row r="471" spans="1:3">
      <c r="A471" s="70">
        <v>43857</v>
      </c>
      <c r="B471" s="73" t="s">
        <v>420</v>
      </c>
      <c r="C471" s="74">
        <v>52</v>
      </c>
    </row>
    <row r="472" spans="1:3">
      <c r="A472" s="70">
        <v>43858</v>
      </c>
      <c r="B472" s="73" t="s">
        <v>421</v>
      </c>
      <c r="C472" s="74">
        <v>2000</v>
      </c>
    </row>
    <row r="473" spans="1:3">
      <c r="A473" s="70">
        <v>43859</v>
      </c>
      <c r="B473" s="73" t="s">
        <v>422</v>
      </c>
      <c r="C473" s="74">
        <v>400</v>
      </c>
    </row>
    <row r="474" spans="1:3">
      <c r="A474" s="70">
        <v>43860</v>
      </c>
      <c r="B474" s="73" t="s">
        <v>423</v>
      </c>
      <c r="C474" s="74">
        <v>116400</v>
      </c>
    </row>
    <row r="475" spans="1:3">
      <c r="A475" s="70">
        <v>43860</v>
      </c>
      <c r="B475" s="73" t="s">
        <v>424</v>
      </c>
      <c r="C475" s="74">
        <v>10</v>
      </c>
    </row>
    <row r="476" spans="1:3">
      <c r="A476" s="70">
        <v>43867</v>
      </c>
      <c r="B476" s="73" t="s">
        <v>425</v>
      </c>
      <c r="C476" s="74">
        <v>100000</v>
      </c>
    </row>
    <row r="477" spans="1:3">
      <c r="A477" s="70">
        <v>43876</v>
      </c>
      <c r="B477" s="73" t="s">
        <v>426</v>
      </c>
      <c r="C477" s="74">
        <v>60000</v>
      </c>
    </row>
    <row r="478" spans="1:3">
      <c r="A478" s="70">
        <v>43894</v>
      </c>
      <c r="B478" s="73" t="s">
        <v>427</v>
      </c>
      <c r="C478" s="74">
        <v>1000000</v>
      </c>
    </row>
    <row r="479" spans="1:3">
      <c r="A479" s="70">
        <v>43894</v>
      </c>
      <c r="B479" s="73" t="s">
        <v>427</v>
      </c>
      <c r="C479" s="74">
        <v>1000000</v>
      </c>
    </row>
    <row r="480" spans="1:3">
      <c r="A480" s="70">
        <v>43907</v>
      </c>
      <c r="B480" s="37" t="s">
        <v>428</v>
      </c>
      <c r="C480" s="74">
        <v>500000</v>
      </c>
    </row>
    <row r="481" s="57" customFormat="1" customHeight="1" spans="1:3">
      <c r="A481" s="70">
        <v>43910</v>
      </c>
      <c r="B481" s="82" t="s">
        <v>331</v>
      </c>
      <c r="C481" s="80">
        <v>523</v>
      </c>
    </row>
    <row r="482" s="61" customFormat="1" spans="1:3">
      <c r="A482" s="70">
        <v>43910</v>
      </c>
      <c r="B482" s="47" t="s">
        <v>429</v>
      </c>
      <c r="C482" s="81">
        <v>400000</v>
      </c>
    </row>
    <row r="483" s="61" customFormat="1" spans="1:3">
      <c r="A483" s="70">
        <v>43910</v>
      </c>
      <c r="B483" s="47" t="s">
        <v>429</v>
      </c>
      <c r="C483" s="81">
        <v>400000</v>
      </c>
    </row>
    <row r="484" s="61" customFormat="1" spans="1:3">
      <c r="A484" s="70">
        <v>43910</v>
      </c>
      <c r="B484" s="47" t="s">
        <v>429</v>
      </c>
      <c r="C484" s="81">
        <v>400000</v>
      </c>
    </row>
    <row r="485" s="61" customFormat="1" spans="1:3">
      <c r="A485" s="70">
        <v>43910</v>
      </c>
      <c r="B485" s="47" t="s">
        <v>429</v>
      </c>
      <c r="C485" s="81">
        <v>400000</v>
      </c>
    </row>
    <row r="486" s="61" customFormat="1" spans="1:3">
      <c r="A486" s="70">
        <v>43910</v>
      </c>
      <c r="B486" s="47" t="s">
        <v>429</v>
      </c>
      <c r="C486" s="81">
        <v>400000</v>
      </c>
    </row>
    <row r="487" ht="24" spans="1:3">
      <c r="A487" s="70">
        <v>43910</v>
      </c>
      <c r="B487" s="47" t="s">
        <v>430</v>
      </c>
      <c r="C487" s="87">
        <v>159603.76</v>
      </c>
    </row>
    <row r="488" ht="24" spans="1:3">
      <c r="A488" s="70">
        <v>43910</v>
      </c>
      <c r="B488" s="47" t="s">
        <v>431</v>
      </c>
      <c r="C488" s="87">
        <v>59248.63</v>
      </c>
    </row>
    <row r="489" spans="1:3">
      <c r="A489" s="70">
        <v>43911</v>
      </c>
      <c r="B489" s="82" t="s">
        <v>331</v>
      </c>
      <c r="C489" s="81">
        <v>132</v>
      </c>
    </row>
    <row r="490" spans="1:3">
      <c r="A490" s="70">
        <v>43912</v>
      </c>
      <c r="B490" s="82" t="s">
        <v>331</v>
      </c>
      <c r="C490" s="81">
        <v>150</v>
      </c>
    </row>
    <row r="491" spans="1:3">
      <c r="A491" s="70">
        <v>43913</v>
      </c>
      <c r="B491" s="82" t="s">
        <v>331</v>
      </c>
      <c r="C491" s="81">
        <v>158</v>
      </c>
    </row>
    <row r="492" s="57" customFormat="1" ht="24" spans="1:3">
      <c r="A492" s="70">
        <v>43914</v>
      </c>
      <c r="B492" s="47" t="s">
        <v>432</v>
      </c>
      <c r="C492" s="81">
        <v>147727.27</v>
      </c>
    </row>
    <row r="493" s="57" customFormat="1" spans="1:3">
      <c r="A493" s="70">
        <v>43914</v>
      </c>
      <c r="B493" s="82" t="s">
        <v>331</v>
      </c>
      <c r="C493" s="81">
        <v>175</v>
      </c>
    </row>
    <row r="494" s="57" customFormat="1" spans="1:3">
      <c r="A494" s="70">
        <v>43914</v>
      </c>
      <c r="B494" s="82" t="s">
        <v>433</v>
      </c>
      <c r="C494" s="81">
        <v>-1000</v>
      </c>
    </row>
    <row r="495" spans="1:3">
      <c r="A495" s="70">
        <v>43915</v>
      </c>
      <c r="B495" s="82" t="s">
        <v>331</v>
      </c>
      <c r="C495" s="72">
        <v>203</v>
      </c>
    </row>
    <row r="496" s="57" customFormat="1" spans="1:3">
      <c r="A496" s="83">
        <v>43916</v>
      </c>
      <c r="B496" s="82" t="s">
        <v>331</v>
      </c>
      <c r="C496" s="72">
        <v>310</v>
      </c>
    </row>
    <row r="497" spans="1:3">
      <c r="A497" s="83">
        <v>43916</v>
      </c>
      <c r="B497" s="47" t="s">
        <v>434</v>
      </c>
      <c r="C497" s="72">
        <v>-2000</v>
      </c>
    </row>
    <row r="498" spans="1:3">
      <c r="A498" s="83">
        <v>43916</v>
      </c>
      <c r="B498" s="47" t="s">
        <v>435</v>
      </c>
      <c r="C498" s="72">
        <v>-2000</v>
      </c>
    </row>
    <row r="499" spans="1:3">
      <c r="A499" s="83">
        <v>43916</v>
      </c>
      <c r="B499" s="47" t="s">
        <v>436</v>
      </c>
      <c r="C499" s="72">
        <v>-2000</v>
      </c>
    </row>
    <row r="500" s="57" customFormat="1" spans="1:3">
      <c r="A500" s="83">
        <v>43916</v>
      </c>
      <c r="B500" s="47" t="s">
        <v>437</v>
      </c>
      <c r="C500" s="72">
        <v>34138.78</v>
      </c>
    </row>
    <row r="501" s="61" customFormat="1" spans="1:3">
      <c r="A501" s="70">
        <v>43916</v>
      </c>
      <c r="B501" s="47" t="s">
        <v>438</v>
      </c>
      <c r="C501" s="81">
        <v>30000</v>
      </c>
    </row>
    <row r="502" spans="1:3">
      <c r="A502" s="83">
        <v>43917</v>
      </c>
      <c r="B502" s="82" t="s">
        <v>331</v>
      </c>
      <c r="C502" s="72">
        <v>46</v>
      </c>
    </row>
    <row r="503" spans="1:3">
      <c r="A503" s="83">
        <v>43918</v>
      </c>
      <c r="B503" s="82" t="s">
        <v>331</v>
      </c>
      <c r="C503" s="72">
        <v>32</v>
      </c>
    </row>
    <row r="504" spans="1:3">
      <c r="A504" s="83">
        <v>43919</v>
      </c>
      <c r="B504" s="82" t="s">
        <v>331</v>
      </c>
      <c r="C504" s="72">
        <v>134</v>
      </c>
    </row>
    <row r="505" s="57" customFormat="1" spans="1:3">
      <c r="A505" s="83">
        <v>43920</v>
      </c>
      <c r="B505" s="82" t="s">
        <v>331</v>
      </c>
      <c r="C505" s="72">
        <v>141</v>
      </c>
    </row>
    <row r="506" s="61" customFormat="1" spans="1:3">
      <c r="A506" s="70">
        <v>43920</v>
      </c>
      <c r="B506" s="47" t="s">
        <v>439</v>
      </c>
      <c r="C506" s="81">
        <v>5000000</v>
      </c>
    </row>
    <row r="507" s="61" customFormat="1" spans="1:3">
      <c r="A507" s="70">
        <v>43920</v>
      </c>
      <c r="B507" s="47" t="s">
        <v>440</v>
      </c>
      <c r="C507" s="81">
        <v>5000000</v>
      </c>
    </row>
    <row r="508" s="61" customFormat="1" spans="1:3">
      <c r="A508" s="70">
        <v>43920</v>
      </c>
      <c r="B508" s="47" t="s">
        <v>440</v>
      </c>
      <c r="C508" s="81">
        <v>5000000</v>
      </c>
    </row>
    <row r="509" s="57" customFormat="1" spans="1:3">
      <c r="A509" s="83">
        <v>43921</v>
      </c>
      <c r="B509" s="82" t="s">
        <v>331</v>
      </c>
      <c r="C509" s="72">
        <v>11</v>
      </c>
    </row>
    <row r="510" s="57" customFormat="1" spans="1:3">
      <c r="A510" s="83">
        <v>43922</v>
      </c>
      <c r="B510" s="82" t="s">
        <v>331</v>
      </c>
      <c r="C510" s="72">
        <v>474</v>
      </c>
    </row>
    <row r="511" spans="1:3">
      <c r="A511" s="83">
        <v>43923</v>
      </c>
      <c r="B511" s="82" t="s">
        <v>331</v>
      </c>
      <c r="C511" s="72">
        <v>116</v>
      </c>
    </row>
    <row r="512" spans="1:3">
      <c r="A512" s="83">
        <v>43924</v>
      </c>
      <c r="B512" s="82" t="s">
        <v>331</v>
      </c>
      <c r="C512" s="72">
        <v>156</v>
      </c>
    </row>
    <row r="513" spans="1:3">
      <c r="A513" s="83">
        <v>43925</v>
      </c>
      <c r="B513" s="82" t="s">
        <v>331</v>
      </c>
      <c r="C513" s="72">
        <v>2</v>
      </c>
    </row>
    <row r="514" spans="1:3">
      <c r="A514" s="83">
        <v>43926</v>
      </c>
      <c r="B514" s="82" t="s">
        <v>331</v>
      </c>
      <c r="C514" s="72">
        <v>419</v>
      </c>
    </row>
    <row r="515" spans="1:3">
      <c r="A515" s="83">
        <v>43927</v>
      </c>
      <c r="B515" s="82" t="s">
        <v>331</v>
      </c>
      <c r="C515" s="72">
        <v>93</v>
      </c>
    </row>
    <row r="516" s="57" customFormat="1" spans="1:3">
      <c r="A516" s="83">
        <v>43928</v>
      </c>
      <c r="B516" s="82" t="s">
        <v>331</v>
      </c>
      <c r="C516" s="72">
        <v>5</v>
      </c>
    </row>
    <row r="517" spans="1:3">
      <c r="A517" s="83">
        <v>43928</v>
      </c>
      <c r="B517" s="84" t="s">
        <v>441</v>
      </c>
      <c r="C517" s="72">
        <v>132482</v>
      </c>
    </row>
    <row r="518" s="57" customFormat="1" spans="1:3">
      <c r="A518" s="83">
        <v>43929</v>
      </c>
      <c r="B518" s="82" t="s">
        <v>331</v>
      </c>
      <c r="C518" s="72">
        <v>52</v>
      </c>
    </row>
    <row r="519" s="57" customFormat="1" spans="1:3">
      <c r="A519" s="83">
        <v>43930</v>
      </c>
      <c r="B519" s="82" t="s">
        <v>331</v>
      </c>
      <c r="C519" s="72">
        <v>34</v>
      </c>
    </row>
    <row r="520" s="57" customFormat="1" spans="1:3">
      <c r="A520" s="83">
        <v>43931</v>
      </c>
      <c r="B520" s="82" t="s">
        <v>331</v>
      </c>
      <c r="C520" s="72">
        <v>4</v>
      </c>
    </row>
    <row r="521" spans="1:3">
      <c r="A521" s="83">
        <v>43931</v>
      </c>
      <c r="B521" s="84" t="s">
        <v>442</v>
      </c>
      <c r="C521" s="72">
        <v>3881060.7</v>
      </c>
    </row>
    <row r="522" s="57" customFormat="1" spans="1:3">
      <c r="A522" s="83">
        <v>43932</v>
      </c>
      <c r="B522" s="82" t="s">
        <v>331</v>
      </c>
      <c r="C522" s="72">
        <v>22</v>
      </c>
    </row>
    <row r="523" s="57" customFormat="1" spans="1:3">
      <c r="A523" s="83">
        <v>43933</v>
      </c>
      <c r="B523" s="82" t="s">
        <v>331</v>
      </c>
      <c r="C523" s="72">
        <v>22</v>
      </c>
    </row>
    <row r="524" s="57" customFormat="1" spans="1:3">
      <c r="A524" s="83">
        <v>43934</v>
      </c>
      <c r="B524" s="82" t="s">
        <v>331</v>
      </c>
      <c r="C524" s="72">
        <v>75</v>
      </c>
    </row>
    <row r="525" s="57" customFormat="1" spans="1:3">
      <c r="A525" s="83">
        <v>43935</v>
      </c>
      <c r="B525" s="82" t="s">
        <v>331</v>
      </c>
      <c r="C525" s="72">
        <v>54</v>
      </c>
    </row>
    <row r="526" s="57" customFormat="1" spans="1:3">
      <c r="A526" s="83">
        <v>43936</v>
      </c>
      <c r="B526" s="82" t="s">
        <v>331</v>
      </c>
      <c r="C526" s="72">
        <v>103</v>
      </c>
    </row>
    <row r="527" s="57" customFormat="1" spans="1:3">
      <c r="A527" s="83">
        <v>43937</v>
      </c>
      <c r="B527" s="82" t="s">
        <v>331</v>
      </c>
      <c r="C527" s="72">
        <v>152</v>
      </c>
    </row>
    <row r="528" s="57" customFormat="1" spans="1:3">
      <c r="A528" s="83">
        <v>43937</v>
      </c>
      <c r="B528" s="82" t="s">
        <v>443</v>
      </c>
      <c r="C528" s="72">
        <v>10000</v>
      </c>
    </row>
    <row r="529" s="57" customFormat="1" spans="1:3">
      <c r="A529" s="83">
        <v>43938</v>
      </c>
      <c r="B529" s="82" t="s">
        <v>331</v>
      </c>
      <c r="C529" s="72">
        <v>163</v>
      </c>
    </row>
    <row r="530" spans="1:3">
      <c r="A530" s="83">
        <v>43939</v>
      </c>
      <c r="B530" s="82" t="s">
        <v>331</v>
      </c>
      <c r="C530" s="72">
        <v>61</v>
      </c>
    </row>
    <row r="531" s="57" customFormat="1" spans="1:3">
      <c r="A531" s="83">
        <v>43940</v>
      </c>
      <c r="B531" s="82" t="s">
        <v>331</v>
      </c>
      <c r="C531" s="72">
        <v>16</v>
      </c>
    </row>
    <row r="532" s="57" customFormat="1" spans="1:3">
      <c r="A532" s="83">
        <v>43941</v>
      </c>
      <c r="B532" s="82" t="s">
        <v>331</v>
      </c>
      <c r="C532" s="72">
        <v>235</v>
      </c>
    </row>
    <row r="533" s="57" customFormat="1" spans="1:3">
      <c r="A533" s="83">
        <v>43942</v>
      </c>
      <c r="B533" s="82" t="s">
        <v>331</v>
      </c>
      <c r="C533" s="72">
        <v>1453</v>
      </c>
    </row>
    <row r="534" s="57" customFormat="1" spans="1:3">
      <c r="A534" s="83">
        <v>43943</v>
      </c>
      <c r="B534" s="82" t="s">
        <v>331</v>
      </c>
      <c r="C534" s="72">
        <v>239</v>
      </c>
    </row>
    <row r="535" spans="1:3">
      <c r="A535" s="83">
        <v>43943</v>
      </c>
      <c r="B535" s="84" t="s">
        <v>444</v>
      </c>
      <c r="C535" s="72">
        <v>1000</v>
      </c>
    </row>
    <row r="536" s="64" customFormat="1" ht="13.5" spans="1:16374">
      <c r="A536" s="83">
        <v>43943</v>
      </c>
      <c r="B536" s="84" t="s">
        <v>445</v>
      </c>
      <c r="C536" s="72">
        <v>250000</v>
      </c>
      <c r="D536" s="57"/>
      <c r="E536" s="57"/>
      <c r="F536" s="57"/>
      <c r="G536" s="57"/>
      <c r="H536" s="57"/>
      <c r="I536" s="57"/>
      <c r="J536" s="57"/>
      <c r="K536" s="57"/>
      <c r="L536" s="57"/>
      <c r="M536" s="57"/>
      <c r="N536" s="57"/>
      <c r="O536" s="57"/>
      <c r="P536" s="57"/>
      <c r="Q536" s="57"/>
      <c r="R536" s="57"/>
      <c r="S536" s="57"/>
      <c r="T536" s="57"/>
      <c r="U536" s="57"/>
      <c r="V536" s="57"/>
      <c r="W536" s="57"/>
      <c r="X536" s="57"/>
      <c r="Y536" s="57"/>
      <c r="Z536" s="57"/>
      <c r="AA536" s="57"/>
      <c r="AB536" s="57"/>
      <c r="AC536" s="57"/>
      <c r="AD536" s="57"/>
      <c r="AE536" s="57"/>
      <c r="AF536" s="57"/>
      <c r="AG536" s="57"/>
      <c r="AH536" s="57"/>
      <c r="AI536" s="57"/>
      <c r="AJ536" s="57"/>
      <c r="AK536" s="57"/>
      <c r="AL536" s="57"/>
      <c r="AM536" s="57"/>
      <c r="AN536" s="57"/>
      <c r="AO536" s="57"/>
      <c r="AP536" s="57"/>
      <c r="AQ536" s="57"/>
      <c r="AR536" s="57"/>
      <c r="AS536" s="57"/>
      <c r="AT536" s="57"/>
      <c r="AU536" s="57"/>
      <c r="AV536" s="57"/>
      <c r="AW536" s="57"/>
      <c r="AX536" s="57"/>
      <c r="AY536" s="57"/>
      <c r="AZ536" s="57"/>
      <c r="BA536" s="57"/>
      <c r="BB536" s="57"/>
      <c r="BC536" s="57"/>
      <c r="BD536" s="57"/>
      <c r="BE536" s="57"/>
      <c r="BF536" s="57"/>
      <c r="BG536" s="57"/>
      <c r="BH536" s="57"/>
      <c r="BI536" s="57"/>
      <c r="BJ536" s="57"/>
      <c r="BK536" s="57"/>
      <c r="BL536" s="57"/>
      <c r="BM536" s="57"/>
      <c r="BN536" s="57"/>
      <c r="BO536" s="57"/>
      <c r="BP536" s="57"/>
      <c r="BQ536" s="57"/>
      <c r="BR536" s="57"/>
      <c r="BS536" s="57"/>
      <c r="BT536" s="57"/>
      <c r="BU536" s="57"/>
      <c r="BV536" s="57"/>
      <c r="BW536" s="57"/>
      <c r="BX536" s="57"/>
      <c r="BY536" s="57"/>
      <c r="BZ536" s="57"/>
      <c r="CA536" s="57"/>
      <c r="CB536" s="57"/>
      <c r="CC536" s="57"/>
      <c r="CD536" s="57"/>
      <c r="CE536" s="57"/>
      <c r="CF536" s="57"/>
      <c r="CG536" s="57"/>
      <c r="CH536" s="57"/>
      <c r="CI536" s="57"/>
      <c r="CJ536" s="57"/>
      <c r="CK536" s="57"/>
      <c r="CL536" s="57"/>
      <c r="CM536" s="57"/>
      <c r="CN536" s="57"/>
      <c r="CO536" s="57"/>
      <c r="CP536" s="57"/>
      <c r="CQ536" s="57"/>
      <c r="CR536" s="57"/>
      <c r="CS536" s="57"/>
      <c r="CT536" s="57"/>
      <c r="CU536" s="57"/>
      <c r="CV536" s="57"/>
      <c r="CW536" s="57"/>
      <c r="CX536" s="57"/>
      <c r="CY536" s="57"/>
      <c r="CZ536" s="57"/>
      <c r="DA536" s="57"/>
      <c r="DB536" s="57"/>
      <c r="DC536" s="57"/>
      <c r="DD536" s="57"/>
      <c r="DE536" s="57"/>
      <c r="DF536" s="57"/>
      <c r="DG536" s="57"/>
      <c r="DH536" s="57"/>
      <c r="DI536" s="57"/>
      <c r="DJ536" s="57"/>
      <c r="DK536" s="57"/>
      <c r="DL536" s="57"/>
      <c r="DM536" s="57"/>
      <c r="DN536" s="57"/>
      <c r="DO536" s="57"/>
      <c r="DP536" s="57"/>
      <c r="DQ536" s="57"/>
      <c r="DR536" s="57"/>
      <c r="DS536" s="57"/>
      <c r="DT536" s="57"/>
      <c r="DU536" s="57"/>
      <c r="DV536" s="57"/>
      <c r="DW536" s="57"/>
      <c r="DX536" s="57"/>
      <c r="DY536" s="57"/>
      <c r="DZ536" s="57"/>
      <c r="EA536" s="57"/>
      <c r="EB536" s="57"/>
      <c r="EC536" s="57"/>
      <c r="ED536" s="57"/>
      <c r="EE536" s="57"/>
      <c r="EF536" s="57"/>
      <c r="EG536" s="57"/>
      <c r="EH536" s="57"/>
      <c r="EI536" s="57"/>
      <c r="EJ536" s="57"/>
      <c r="EK536" s="57"/>
      <c r="EL536" s="57"/>
      <c r="EM536" s="57"/>
      <c r="EN536" s="57"/>
      <c r="EO536" s="57"/>
      <c r="EP536" s="57"/>
      <c r="EQ536" s="57"/>
      <c r="ER536" s="57"/>
      <c r="ES536" s="57"/>
      <c r="ET536" s="57"/>
      <c r="EU536" s="57"/>
      <c r="EV536" s="57"/>
      <c r="EW536" s="57"/>
      <c r="EX536" s="57"/>
      <c r="EY536" s="57"/>
      <c r="EZ536" s="57"/>
      <c r="FA536" s="57"/>
      <c r="FB536" s="57"/>
      <c r="FC536" s="57"/>
      <c r="FD536" s="57"/>
      <c r="FE536" s="57"/>
      <c r="FF536" s="57"/>
      <c r="FG536" s="57"/>
      <c r="FH536" s="57"/>
      <c r="FI536" s="57"/>
      <c r="FJ536" s="57"/>
      <c r="FK536" s="57"/>
      <c r="FL536" s="57"/>
      <c r="FM536" s="57"/>
      <c r="FN536" s="57"/>
      <c r="FO536" s="57"/>
      <c r="FP536" s="57"/>
      <c r="FQ536" s="57"/>
      <c r="FR536" s="57"/>
      <c r="FS536" s="57"/>
      <c r="FT536" s="57"/>
      <c r="FU536" s="57"/>
      <c r="FV536" s="57"/>
      <c r="FW536" s="57"/>
      <c r="FX536" s="57"/>
      <c r="FY536" s="57"/>
      <c r="FZ536" s="57"/>
      <c r="GA536" s="57"/>
      <c r="GB536" s="57"/>
      <c r="GC536" s="57"/>
      <c r="GD536" s="57"/>
      <c r="GE536" s="57"/>
      <c r="GF536" s="57"/>
      <c r="GG536" s="57"/>
      <c r="GH536" s="57"/>
      <c r="GI536" s="57"/>
      <c r="GJ536" s="57"/>
      <c r="GK536" s="57"/>
      <c r="GL536" s="57"/>
      <c r="GM536" s="57"/>
      <c r="GN536" s="57"/>
      <c r="GO536" s="57"/>
      <c r="GP536" s="57"/>
      <c r="GQ536" s="57"/>
      <c r="GR536" s="57"/>
      <c r="GS536" s="57"/>
      <c r="GT536" s="57"/>
      <c r="GU536" s="57"/>
      <c r="GV536" s="57"/>
      <c r="GW536" s="57"/>
      <c r="GX536" s="57"/>
      <c r="GY536" s="57"/>
      <c r="GZ536" s="57"/>
      <c r="HA536" s="57"/>
      <c r="HB536" s="57"/>
      <c r="HC536" s="57"/>
      <c r="HD536" s="57"/>
      <c r="HE536" s="57"/>
      <c r="HF536" s="57"/>
      <c r="HG536" s="57"/>
      <c r="HH536" s="57"/>
      <c r="HI536" s="57"/>
      <c r="HJ536" s="57"/>
      <c r="HK536" s="57"/>
      <c r="HL536" s="57"/>
      <c r="HM536" s="57"/>
      <c r="HN536" s="57"/>
      <c r="HO536" s="57"/>
      <c r="HP536" s="57"/>
      <c r="HQ536" s="57"/>
      <c r="HR536" s="57"/>
      <c r="HS536" s="57"/>
      <c r="HT536" s="57"/>
      <c r="HU536" s="57"/>
      <c r="HV536" s="57"/>
      <c r="HW536" s="57"/>
      <c r="HX536" s="57"/>
      <c r="HY536" s="57"/>
      <c r="HZ536" s="57"/>
      <c r="IA536" s="57"/>
      <c r="IB536" s="57"/>
      <c r="IC536" s="57"/>
      <c r="ID536" s="57"/>
      <c r="IE536" s="57"/>
      <c r="IF536" s="57"/>
      <c r="IG536" s="57"/>
      <c r="IH536" s="57"/>
      <c r="II536" s="57"/>
      <c r="IJ536" s="57"/>
      <c r="IK536" s="57"/>
      <c r="IL536" s="57"/>
      <c r="IM536" s="57"/>
      <c r="IN536" s="57"/>
      <c r="IO536" s="57"/>
      <c r="IP536" s="57"/>
      <c r="IQ536" s="57"/>
      <c r="IR536" s="57"/>
      <c r="IS536" s="57"/>
      <c r="IT536" s="57"/>
      <c r="IU536" s="57"/>
      <c r="IV536" s="57"/>
      <c r="IW536" s="57"/>
      <c r="IX536" s="57"/>
      <c r="IY536" s="57"/>
      <c r="IZ536" s="57"/>
      <c r="JA536" s="57"/>
      <c r="JB536" s="57"/>
      <c r="JC536" s="57"/>
      <c r="JD536" s="57"/>
      <c r="JE536" s="57"/>
      <c r="JF536" s="57"/>
      <c r="JG536" s="57"/>
      <c r="JH536" s="57"/>
      <c r="JI536" s="57"/>
      <c r="JJ536" s="57"/>
      <c r="JK536" s="57"/>
      <c r="JL536" s="57"/>
      <c r="JM536" s="57"/>
      <c r="JN536" s="57"/>
      <c r="JO536" s="57"/>
      <c r="JP536" s="57"/>
      <c r="JQ536" s="57"/>
      <c r="JR536" s="57"/>
      <c r="JS536" s="57"/>
      <c r="JT536" s="57"/>
      <c r="JU536" s="57"/>
      <c r="JV536" s="57"/>
      <c r="JW536" s="57"/>
      <c r="JX536" s="57"/>
      <c r="JY536" s="57"/>
      <c r="JZ536" s="57"/>
      <c r="KA536" s="57"/>
      <c r="KB536" s="57"/>
      <c r="KC536" s="57"/>
      <c r="KD536" s="57"/>
      <c r="KE536" s="57"/>
      <c r="KF536" s="57"/>
      <c r="KG536" s="57"/>
      <c r="KH536" s="57"/>
      <c r="KI536" s="57"/>
      <c r="KJ536" s="57"/>
      <c r="KK536" s="57"/>
      <c r="KL536" s="57"/>
      <c r="KM536" s="57"/>
      <c r="KN536" s="57"/>
      <c r="KO536" s="57"/>
      <c r="KP536" s="57"/>
      <c r="KQ536" s="57"/>
      <c r="KR536" s="57"/>
      <c r="KS536" s="57"/>
      <c r="KT536" s="57"/>
      <c r="KU536" s="57"/>
      <c r="KV536" s="57"/>
      <c r="KW536" s="57"/>
      <c r="KX536" s="57"/>
      <c r="KY536" s="57"/>
      <c r="KZ536" s="57"/>
      <c r="LA536" s="57"/>
      <c r="LB536" s="57"/>
      <c r="LC536" s="57"/>
      <c r="LD536" s="57"/>
      <c r="LE536" s="57"/>
      <c r="LF536" s="57"/>
      <c r="LG536" s="57"/>
      <c r="LH536" s="57"/>
      <c r="LI536" s="57"/>
      <c r="LJ536" s="57"/>
      <c r="LK536" s="57"/>
      <c r="LL536" s="57"/>
      <c r="LM536" s="57"/>
      <c r="LN536" s="57"/>
      <c r="LO536" s="57"/>
      <c r="LP536" s="57"/>
      <c r="LQ536" s="57"/>
      <c r="LR536" s="57"/>
      <c r="LS536" s="57"/>
      <c r="LT536" s="57"/>
      <c r="LU536" s="57"/>
      <c r="LV536" s="57"/>
      <c r="LW536" s="57"/>
      <c r="LX536" s="57"/>
      <c r="LY536" s="57"/>
      <c r="LZ536" s="57"/>
      <c r="MA536" s="57"/>
      <c r="MB536" s="57"/>
      <c r="MC536" s="57"/>
      <c r="MD536" s="57"/>
      <c r="ME536" s="57"/>
      <c r="MF536" s="57"/>
      <c r="MG536" s="57"/>
      <c r="MH536" s="57"/>
      <c r="MI536" s="57"/>
      <c r="MJ536" s="57"/>
      <c r="MK536" s="57"/>
      <c r="ML536" s="57"/>
      <c r="MM536" s="57"/>
      <c r="MN536" s="57"/>
      <c r="MO536" s="57"/>
      <c r="MP536" s="57"/>
      <c r="MQ536" s="57"/>
      <c r="MR536" s="57"/>
      <c r="MS536" s="57"/>
      <c r="MT536" s="57"/>
      <c r="MU536" s="57"/>
      <c r="MV536" s="57"/>
      <c r="MW536" s="57"/>
      <c r="MX536" s="57"/>
      <c r="MY536" s="57"/>
      <c r="MZ536" s="57"/>
      <c r="NA536" s="57"/>
      <c r="NB536" s="57"/>
      <c r="NC536" s="57"/>
      <c r="ND536" s="57"/>
      <c r="NE536" s="57"/>
      <c r="NF536" s="57"/>
      <c r="NG536" s="57"/>
      <c r="NH536" s="57"/>
      <c r="NI536" s="57"/>
      <c r="NJ536" s="57"/>
      <c r="NK536" s="57"/>
      <c r="NL536" s="57"/>
      <c r="NM536" s="57"/>
      <c r="NN536" s="57"/>
      <c r="NO536" s="57"/>
      <c r="NP536" s="57"/>
      <c r="NQ536" s="57"/>
      <c r="NR536" s="57"/>
      <c r="NS536" s="57"/>
      <c r="NT536" s="57"/>
      <c r="NU536" s="57"/>
      <c r="NV536" s="57"/>
      <c r="NW536" s="57"/>
      <c r="NX536" s="57"/>
      <c r="NY536" s="57"/>
      <c r="NZ536" s="57"/>
      <c r="OA536" s="57"/>
      <c r="OB536" s="57"/>
      <c r="OC536" s="57"/>
      <c r="OD536" s="57"/>
      <c r="OE536" s="57"/>
      <c r="OF536" s="57"/>
      <c r="OG536" s="57"/>
      <c r="OH536" s="57"/>
      <c r="OI536" s="57"/>
      <c r="OJ536" s="57"/>
      <c r="OK536" s="57"/>
      <c r="OL536" s="57"/>
      <c r="OM536" s="57"/>
      <c r="ON536" s="57"/>
      <c r="OO536" s="57"/>
      <c r="OP536" s="57"/>
      <c r="OQ536" s="57"/>
      <c r="OR536" s="57"/>
      <c r="OS536" s="57"/>
      <c r="OT536" s="57"/>
      <c r="OU536" s="57"/>
      <c r="OV536" s="57"/>
      <c r="OW536" s="57"/>
      <c r="OX536" s="57"/>
      <c r="OY536" s="57"/>
      <c r="OZ536" s="57"/>
      <c r="PA536" s="57"/>
      <c r="PB536" s="57"/>
      <c r="PC536" s="57"/>
      <c r="PD536" s="57"/>
      <c r="PE536" s="57"/>
      <c r="PF536" s="57"/>
      <c r="PG536" s="57"/>
      <c r="PH536" s="57"/>
      <c r="PI536" s="57"/>
      <c r="PJ536" s="57"/>
      <c r="PK536" s="57"/>
      <c r="PL536" s="57"/>
      <c r="PM536" s="57"/>
      <c r="PN536" s="57"/>
      <c r="PO536" s="57"/>
      <c r="PP536" s="57"/>
      <c r="PQ536" s="57"/>
      <c r="PR536" s="57"/>
      <c r="PS536" s="57"/>
      <c r="PT536" s="57"/>
      <c r="PU536" s="57"/>
      <c r="PV536" s="57"/>
      <c r="PW536" s="57"/>
      <c r="PX536" s="57"/>
      <c r="PY536" s="57"/>
      <c r="PZ536" s="57"/>
      <c r="QA536" s="57"/>
      <c r="QB536" s="57"/>
      <c r="QC536" s="57"/>
      <c r="QD536" s="57"/>
      <c r="QE536" s="57"/>
      <c r="QF536" s="57"/>
      <c r="QG536" s="57"/>
      <c r="QH536" s="57"/>
      <c r="QI536" s="57"/>
      <c r="QJ536" s="57"/>
      <c r="QK536" s="57"/>
      <c r="QL536" s="57"/>
      <c r="QM536" s="57"/>
      <c r="QN536" s="57"/>
      <c r="QO536" s="57"/>
      <c r="QP536" s="57"/>
      <c r="QQ536" s="57"/>
      <c r="QR536" s="57"/>
      <c r="QS536" s="57"/>
      <c r="QT536" s="57"/>
      <c r="QU536" s="57"/>
      <c r="QV536" s="57"/>
      <c r="QW536" s="57"/>
      <c r="QX536" s="57"/>
      <c r="QY536" s="57"/>
      <c r="QZ536" s="57"/>
      <c r="RA536" s="57"/>
      <c r="RB536" s="57"/>
      <c r="RC536" s="57"/>
      <c r="RD536" s="57"/>
      <c r="RE536" s="57"/>
      <c r="RF536" s="57"/>
      <c r="RG536" s="57"/>
      <c r="RH536" s="57"/>
      <c r="RI536" s="57"/>
      <c r="RJ536" s="57"/>
      <c r="RK536" s="57"/>
      <c r="RL536" s="57"/>
      <c r="RM536" s="57"/>
      <c r="RN536" s="57"/>
      <c r="RO536" s="57"/>
      <c r="RP536" s="57"/>
      <c r="RQ536" s="57"/>
      <c r="RR536" s="57"/>
      <c r="RS536" s="57"/>
      <c r="RT536" s="57"/>
      <c r="RU536" s="57"/>
      <c r="RV536" s="57"/>
      <c r="RW536" s="57"/>
      <c r="RX536" s="57"/>
      <c r="RY536" s="57"/>
      <c r="RZ536" s="57"/>
      <c r="SA536" s="57"/>
      <c r="SB536" s="57"/>
      <c r="SC536" s="57"/>
      <c r="SD536" s="57"/>
      <c r="SE536" s="57"/>
      <c r="SF536" s="57"/>
      <c r="SG536" s="57"/>
      <c r="SH536" s="57"/>
      <c r="SI536" s="57"/>
      <c r="SJ536" s="57"/>
      <c r="SK536" s="57"/>
      <c r="SL536" s="57"/>
      <c r="SM536" s="57"/>
      <c r="SN536" s="57"/>
      <c r="SO536" s="57"/>
      <c r="SP536" s="57"/>
      <c r="SQ536" s="57"/>
      <c r="SR536" s="57"/>
      <c r="SS536" s="57"/>
      <c r="ST536" s="57"/>
      <c r="SU536" s="57"/>
      <c r="SV536" s="57"/>
      <c r="SW536" s="57"/>
      <c r="SX536" s="57"/>
      <c r="SY536" s="57"/>
      <c r="SZ536" s="57"/>
      <c r="TA536" s="57"/>
      <c r="TB536" s="57"/>
      <c r="TC536" s="57"/>
      <c r="TD536" s="57"/>
      <c r="TE536" s="57"/>
      <c r="TF536" s="57"/>
      <c r="TG536" s="57"/>
      <c r="TH536" s="57"/>
      <c r="TI536" s="57"/>
      <c r="TJ536" s="57"/>
      <c r="TK536" s="57"/>
      <c r="TL536" s="57"/>
      <c r="TM536" s="57"/>
      <c r="TN536" s="57"/>
      <c r="TO536" s="57"/>
      <c r="TP536" s="57"/>
      <c r="TQ536" s="57"/>
      <c r="TR536" s="57"/>
      <c r="TS536" s="57"/>
      <c r="TT536" s="57"/>
      <c r="TU536" s="57"/>
      <c r="TV536" s="57"/>
      <c r="TW536" s="57"/>
      <c r="TX536" s="57"/>
      <c r="TY536" s="57"/>
      <c r="TZ536" s="57"/>
      <c r="UA536" s="57"/>
      <c r="UB536" s="57"/>
      <c r="UC536" s="57"/>
      <c r="UD536" s="57"/>
      <c r="UE536" s="57"/>
      <c r="UF536" s="57"/>
      <c r="UG536" s="57"/>
      <c r="UH536" s="57"/>
      <c r="UI536" s="57"/>
      <c r="UJ536" s="57"/>
      <c r="UK536" s="57"/>
      <c r="UL536" s="57"/>
      <c r="UM536" s="57"/>
      <c r="UN536" s="57"/>
      <c r="UO536" s="57"/>
      <c r="UP536" s="57"/>
      <c r="UQ536" s="57"/>
      <c r="UR536" s="57"/>
      <c r="US536" s="57"/>
      <c r="UT536" s="57"/>
      <c r="UU536" s="57"/>
      <c r="UV536" s="57"/>
      <c r="UW536" s="57"/>
      <c r="UX536" s="57"/>
      <c r="UY536" s="57"/>
      <c r="UZ536" s="57"/>
      <c r="VA536" s="57"/>
      <c r="VB536" s="57"/>
      <c r="VC536" s="57"/>
      <c r="VD536" s="57"/>
      <c r="VE536" s="57"/>
      <c r="VF536" s="57"/>
      <c r="VG536" s="57"/>
      <c r="VH536" s="57"/>
      <c r="VI536" s="57"/>
      <c r="VJ536" s="57"/>
      <c r="VK536" s="57"/>
      <c r="VL536" s="57"/>
      <c r="VM536" s="57"/>
      <c r="VN536" s="57"/>
      <c r="VO536" s="57"/>
      <c r="VP536" s="57"/>
      <c r="VQ536" s="57"/>
      <c r="VR536" s="57"/>
      <c r="VS536" s="57"/>
      <c r="VT536" s="57"/>
      <c r="VU536" s="57"/>
      <c r="VV536" s="57"/>
      <c r="VW536" s="57"/>
      <c r="VX536" s="57"/>
      <c r="VY536" s="57"/>
      <c r="VZ536" s="57"/>
      <c r="WA536" s="57"/>
      <c r="WB536" s="57"/>
      <c r="WC536" s="57"/>
      <c r="WD536" s="57"/>
      <c r="WE536" s="57"/>
      <c r="WF536" s="57"/>
      <c r="WG536" s="57"/>
      <c r="WH536" s="57"/>
      <c r="WI536" s="57"/>
      <c r="WJ536" s="57"/>
      <c r="WK536" s="57"/>
      <c r="WL536" s="57"/>
      <c r="WM536" s="57"/>
      <c r="WN536" s="57"/>
      <c r="WO536" s="57"/>
      <c r="WP536" s="57"/>
      <c r="WQ536" s="57"/>
      <c r="WR536" s="57"/>
      <c r="WS536" s="57"/>
      <c r="WT536" s="57"/>
      <c r="WU536" s="57"/>
      <c r="WV536" s="57"/>
      <c r="WW536" s="57"/>
      <c r="WX536" s="57"/>
      <c r="WY536" s="57"/>
      <c r="WZ536" s="57"/>
      <c r="XA536" s="57"/>
      <c r="XB536" s="57"/>
      <c r="XC536" s="57"/>
      <c r="XD536" s="57"/>
      <c r="XE536" s="57"/>
      <c r="XF536" s="57"/>
      <c r="XG536" s="57"/>
      <c r="XH536" s="57"/>
      <c r="XI536" s="57"/>
      <c r="XJ536" s="57"/>
      <c r="XK536" s="57"/>
      <c r="XL536" s="57"/>
      <c r="XM536" s="57"/>
      <c r="XN536" s="57"/>
      <c r="XO536" s="57"/>
      <c r="XP536" s="57"/>
      <c r="XQ536" s="57"/>
      <c r="XR536" s="57"/>
      <c r="XS536" s="57"/>
      <c r="XT536" s="57"/>
      <c r="XU536" s="57"/>
      <c r="XV536" s="57"/>
      <c r="XW536" s="57"/>
      <c r="XX536" s="57"/>
      <c r="XY536" s="57"/>
      <c r="XZ536" s="57"/>
      <c r="YA536" s="57"/>
      <c r="YB536" s="57"/>
      <c r="YC536" s="57"/>
      <c r="YD536" s="57"/>
      <c r="YE536" s="57"/>
      <c r="YF536" s="57"/>
      <c r="YG536" s="57"/>
      <c r="YH536" s="57"/>
      <c r="YI536" s="57"/>
      <c r="YJ536" s="57"/>
      <c r="YK536" s="57"/>
      <c r="YL536" s="57"/>
      <c r="YM536" s="57"/>
      <c r="YN536" s="57"/>
      <c r="YO536" s="57"/>
      <c r="YP536" s="57"/>
      <c r="YQ536" s="57"/>
      <c r="YR536" s="57"/>
      <c r="YS536" s="57"/>
      <c r="YT536" s="57"/>
      <c r="YU536" s="57"/>
      <c r="YV536" s="57"/>
      <c r="YW536" s="57"/>
      <c r="YX536" s="57"/>
      <c r="YY536" s="57"/>
      <c r="YZ536" s="57"/>
      <c r="ZA536" s="57"/>
      <c r="ZB536" s="57"/>
      <c r="ZC536" s="57"/>
      <c r="ZD536" s="57"/>
      <c r="ZE536" s="57"/>
      <c r="ZF536" s="57"/>
      <c r="ZG536" s="57"/>
      <c r="ZH536" s="57"/>
      <c r="ZI536" s="57"/>
      <c r="ZJ536" s="57"/>
      <c r="ZK536" s="57"/>
      <c r="ZL536" s="57"/>
      <c r="ZM536" s="57"/>
      <c r="ZN536" s="57"/>
      <c r="ZO536" s="57"/>
      <c r="ZP536" s="57"/>
      <c r="ZQ536" s="57"/>
      <c r="ZR536" s="57"/>
      <c r="ZS536" s="57"/>
      <c r="ZT536" s="57"/>
      <c r="ZU536" s="57"/>
      <c r="ZV536" s="57"/>
      <c r="ZW536" s="57"/>
      <c r="ZX536" s="57"/>
      <c r="ZY536" s="57"/>
      <c r="ZZ536" s="57"/>
      <c r="AAA536" s="57"/>
      <c r="AAB536" s="57"/>
      <c r="AAC536" s="57"/>
      <c r="AAD536" s="57"/>
      <c r="AAE536" s="57"/>
      <c r="AAF536" s="57"/>
      <c r="AAG536" s="57"/>
      <c r="AAH536" s="57"/>
      <c r="AAI536" s="57"/>
      <c r="AAJ536" s="57"/>
      <c r="AAK536" s="57"/>
      <c r="AAL536" s="57"/>
      <c r="AAM536" s="57"/>
      <c r="AAN536" s="57"/>
      <c r="AAO536" s="57"/>
      <c r="AAP536" s="57"/>
      <c r="AAQ536" s="57"/>
      <c r="AAR536" s="57"/>
      <c r="AAS536" s="57"/>
      <c r="AAT536" s="57"/>
      <c r="AAU536" s="57"/>
      <c r="AAV536" s="57"/>
      <c r="AAW536" s="57"/>
      <c r="AAX536" s="57"/>
      <c r="AAY536" s="57"/>
      <c r="AAZ536" s="57"/>
      <c r="ABA536" s="57"/>
      <c r="ABB536" s="57"/>
      <c r="ABC536" s="57"/>
      <c r="ABD536" s="57"/>
      <c r="ABE536" s="57"/>
      <c r="ABF536" s="57"/>
      <c r="ABG536" s="57"/>
      <c r="ABH536" s="57"/>
      <c r="ABI536" s="57"/>
      <c r="ABJ536" s="57"/>
      <c r="ABK536" s="57"/>
      <c r="ABL536" s="57"/>
      <c r="ABM536" s="57"/>
      <c r="ABN536" s="57"/>
      <c r="ABO536" s="57"/>
      <c r="ABP536" s="57"/>
      <c r="ABQ536" s="57"/>
      <c r="ABR536" s="57"/>
      <c r="ABS536" s="57"/>
      <c r="ABT536" s="57"/>
      <c r="ABU536" s="57"/>
      <c r="ABV536" s="57"/>
      <c r="ABW536" s="57"/>
      <c r="ABX536" s="57"/>
      <c r="ABY536" s="57"/>
      <c r="ABZ536" s="57"/>
      <c r="ACA536" s="57"/>
      <c r="ACB536" s="57"/>
      <c r="ACC536" s="57"/>
      <c r="ACD536" s="57"/>
      <c r="ACE536" s="57"/>
      <c r="ACF536" s="57"/>
      <c r="ACG536" s="57"/>
      <c r="ACH536" s="57"/>
      <c r="ACI536" s="57"/>
      <c r="ACJ536" s="57"/>
      <c r="ACK536" s="57"/>
      <c r="ACL536" s="57"/>
      <c r="ACM536" s="57"/>
      <c r="ACN536" s="57"/>
      <c r="ACO536" s="57"/>
      <c r="ACP536" s="57"/>
      <c r="ACQ536" s="57"/>
      <c r="ACR536" s="57"/>
      <c r="ACS536" s="57"/>
      <c r="ACT536" s="57"/>
      <c r="ACU536" s="57"/>
      <c r="ACV536" s="57"/>
      <c r="ACW536" s="57"/>
      <c r="ACX536" s="57"/>
      <c r="ACY536" s="57"/>
      <c r="ACZ536" s="57"/>
      <c r="ADA536" s="57"/>
      <c r="ADB536" s="57"/>
      <c r="ADC536" s="57"/>
      <c r="ADD536" s="57"/>
      <c r="ADE536" s="57"/>
      <c r="ADF536" s="57"/>
      <c r="ADG536" s="57"/>
      <c r="ADH536" s="57"/>
      <c r="ADI536" s="57"/>
      <c r="ADJ536" s="57"/>
      <c r="ADK536" s="57"/>
      <c r="ADL536" s="57"/>
      <c r="ADM536" s="57"/>
      <c r="ADN536" s="57"/>
      <c r="ADO536" s="57"/>
      <c r="ADP536" s="57"/>
      <c r="ADQ536" s="57"/>
      <c r="ADR536" s="57"/>
      <c r="ADS536" s="57"/>
      <c r="ADT536" s="57"/>
      <c r="ADU536" s="57"/>
      <c r="ADV536" s="57"/>
      <c r="ADW536" s="57"/>
      <c r="ADX536" s="57"/>
      <c r="ADY536" s="57"/>
      <c r="ADZ536" s="57"/>
      <c r="AEA536" s="57"/>
      <c r="AEB536" s="57"/>
      <c r="AEC536" s="57"/>
      <c r="AED536" s="57"/>
      <c r="AEE536" s="57"/>
      <c r="AEF536" s="57"/>
      <c r="AEG536" s="57"/>
      <c r="AEH536" s="57"/>
      <c r="AEI536" s="57"/>
      <c r="AEJ536" s="57"/>
      <c r="AEK536" s="57"/>
      <c r="AEL536" s="57"/>
      <c r="AEM536" s="57"/>
      <c r="AEN536" s="57"/>
      <c r="AEO536" s="57"/>
      <c r="AEP536" s="57"/>
      <c r="AEQ536" s="57"/>
      <c r="AER536" s="57"/>
      <c r="AES536" s="57"/>
      <c r="AET536" s="57"/>
      <c r="AEU536" s="57"/>
      <c r="AEV536" s="57"/>
      <c r="AEW536" s="57"/>
      <c r="AEX536" s="57"/>
      <c r="AEY536" s="57"/>
      <c r="AEZ536" s="57"/>
      <c r="AFA536" s="57"/>
      <c r="AFB536" s="57"/>
      <c r="AFC536" s="57"/>
      <c r="AFD536" s="57"/>
      <c r="AFE536" s="57"/>
      <c r="AFF536" s="57"/>
      <c r="AFG536" s="57"/>
      <c r="AFH536" s="57"/>
      <c r="AFI536" s="57"/>
      <c r="AFJ536" s="57"/>
      <c r="AFK536" s="57"/>
      <c r="AFL536" s="57"/>
      <c r="AFM536" s="57"/>
      <c r="AFN536" s="57"/>
      <c r="AFO536" s="57"/>
      <c r="AFP536" s="57"/>
      <c r="AFQ536" s="57"/>
      <c r="AFR536" s="57"/>
      <c r="AFS536" s="57"/>
      <c r="AFT536" s="57"/>
      <c r="AFU536" s="57"/>
      <c r="AFV536" s="57"/>
      <c r="AFW536" s="57"/>
      <c r="AFX536" s="57"/>
      <c r="AFY536" s="57"/>
      <c r="AFZ536" s="57"/>
      <c r="AGA536" s="57"/>
      <c r="AGB536" s="57"/>
      <c r="AGC536" s="57"/>
      <c r="AGD536" s="57"/>
      <c r="AGE536" s="57"/>
      <c r="AGF536" s="57"/>
      <c r="AGG536" s="57"/>
      <c r="AGH536" s="57"/>
      <c r="AGI536" s="57"/>
      <c r="AGJ536" s="57"/>
      <c r="AGK536" s="57"/>
      <c r="AGL536" s="57"/>
      <c r="AGM536" s="57"/>
      <c r="AGN536" s="57"/>
      <c r="AGO536" s="57"/>
      <c r="AGP536" s="57"/>
      <c r="AGQ536" s="57"/>
      <c r="AGR536" s="57"/>
      <c r="AGS536" s="57"/>
      <c r="AGT536" s="57"/>
      <c r="AGU536" s="57"/>
      <c r="AGV536" s="57"/>
      <c r="AGW536" s="57"/>
      <c r="AGX536" s="57"/>
      <c r="AGY536" s="57"/>
      <c r="AGZ536" s="57"/>
      <c r="AHA536" s="57"/>
      <c r="AHB536" s="57"/>
      <c r="AHC536" s="57"/>
      <c r="AHD536" s="57"/>
      <c r="AHE536" s="57"/>
      <c r="AHF536" s="57"/>
      <c r="AHG536" s="57"/>
      <c r="AHH536" s="57"/>
      <c r="AHI536" s="57"/>
      <c r="AHJ536" s="57"/>
      <c r="AHK536" s="57"/>
      <c r="AHL536" s="57"/>
      <c r="AHM536" s="57"/>
      <c r="AHN536" s="57"/>
      <c r="AHO536" s="57"/>
      <c r="AHP536" s="57"/>
      <c r="AHQ536" s="57"/>
      <c r="AHR536" s="57"/>
      <c r="AHS536" s="57"/>
      <c r="AHT536" s="57"/>
      <c r="AHU536" s="57"/>
      <c r="AHV536" s="57"/>
      <c r="AHW536" s="57"/>
      <c r="AHX536" s="57"/>
      <c r="AHY536" s="57"/>
      <c r="AHZ536" s="57"/>
      <c r="AIA536" s="57"/>
      <c r="AIB536" s="57"/>
      <c r="AIC536" s="57"/>
      <c r="AID536" s="57"/>
      <c r="AIE536" s="57"/>
      <c r="AIF536" s="57"/>
      <c r="AIG536" s="57"/>
      <c r="AIH536" s="57"/>
      <c r="AII536" s="57"/>
      <c r="AIJ536" s="57"/>
      <c r="AIK536" s="57"/>
      <c r="AIL536" s="57"/>
      <c r="AIM536" s="57"/>
      <c r="AIN536" s="57"/>
      <c r="AIO536" s="57"/>
      <c r="AIP536" s="57"/>
      <c r="AIQ536" s="57"/>
      <c r="AIR536" s="57"/>
      <c r="AIS536" s="57"/>
      <c r="AIT536" s="57"/>
      <c r="AIU536" s="57"/>
      <c r="AIV536" s="57"/>
      <c r="AIW536" s="57"/>
      <c r="AIX536" s="57"/>
      <c r="AIY536" s="57"/>
      <c r="AIZ536" s="57"/>
      <c r="AJA536" s="57"/>
      <c r="AJB536" s="57"/>
      <c r="AJC536" s="57"/>
      <c r="AJD536" s="57"/>
      <c r="AJE536" s="57"/>
      <c r="AJF536" s="57"/>
      <c r="AJG536" s="57"/>
      <c r="AJH536" s="57"/>
      <c r="AJI536" s="57"/>
      <c r="AJJ536" s="57"/>
      <c r="AJK536" s="57"/>
      <c r="AJL536" s="57"/>
      <c r="AJM536" s="57"/>
      <c r="AJN536" s="57"/>
      <c r="AJO536" s="57"/>
      <c r="AJP536" s="57"/>
      <c r="AJQ536" s="57"/>
      <c r="AJR536" s="57"/>
      <c r="AJS536" s="57"/>
      <c r="AJT536" s="57"/>
      <c r="AJU536" s="57"/>
      <c r="AJV536" s="57"/>
      <c r="AJW536" s="57"/>
      <c r="AJX536" s="57"/>
      <c r="AJY536" s="57"/>
      <c r="AJZ536" s="57"/>
      <c r="AKA536" s="57"/>
      <c r="AKB536" s="57"/>
      <c r="AKC536" s="57"/>
      <c r="AKD536" s="57"/>
      <c r="AKE536" s="57"/>
      <c r="AKF536" s="57"/>
      <c r="AKG536" s="57"/>
      <c r="AKH536" s="57"/>
      <c r="AKI536" s="57"/>
      <c r="AKJ536" s="57"/>
      <c r="AKK536" s="57"/>
      <c r="AKL536" s="57"/>
      <c r="AKM536" s="57"/>
      <c r="AKN536" s="57"/>
      <c r="AKO536" s="57"/>
      <c r="AKP536" s="57"/>
      <c r="AKQ536" s="57"/>
      <c r="AKR536" s="57"/>
      <c r="AKS536" s="57"/>
      <c r="AKT536" s="57"/>
      <c r="AKU536" s="57"/>
      <c r="AKV536" s="57"/>
      <c r="AKW536" s="57"/>
      <c r="AKX536" s="57"/>
      <c r="AKY536" s="57"/>
      <c r="AKZ536" s="57"/>
      <c r="ALA536" s="57"/>
      <c r="ALB536" s="57"/>
      <c r="ALC536" s="57"/>
      <c r="ALD536" s="57"/>
      <c r="ALE536" s="57"/>
      <c r="ALF536" s="57"/>
      <c r="ALG536" s="57"/>
      <c r="ALH536" s="57"/>
      <c r="ALI536" s="57"/>
      <c r="ALJ536" s="57"/>
      <c r="ALK536" s="57"/>
      <c r="ALL536" s="57"/>
      <c r="ALM536" s="57"/>
      <c r="ALN536" s="57"/>
      <c r="ALO536" s="57"/>
      <c r="ALP536" s="57"/>
      <c r="ALQ536" s="57"/>
      <c r="ALR536" s="57"/>
      <c r="ALS536" s="57"/>
      <c r="ALT536" s="57"/>
      <c r="ALU536" s="57"/>
      <c r="ALV536" s="57"/>
      <c r="ALW536" s="57"/>
      <c r="ALX536" s="57"/>
      <c r="ALY536" s="57"/>
      <c r="ALZ536" s="57"/>
      <c r="AMA536" s="57"/>
      <c r="AMB536" s="57"/>
      <c r="AMC536" s="57"/>
      <c r="AMD536" s="57"/>
      <c r="AME536" s="57"/>
      <c r="AMF536" s="57"/>
      <c r="AMG536" s="57"/>
      <c r="AMH536" s="57"/>
      <c r="AMI536" s="57"/>
      <c r="AMJ536" s="57"/>
      <c r="AMK536" s="57"/>
      <c r="AML536" s="57"/>
      <c r="AMM536" s="57"/>
      <c r="AMN536" s="57"/>
      <c r="AMO536" s="57"/>
      <c r="AMP536" s="57"/>
      <c r="AMQ536" s="57"/>
      <c r="AMR536" s="57"/>
      <c r="AMS536" s="57"/>
      <c r="AMT536" s="57"/>
      <c r="AMU536" s="57"/>
      <c r="AMV536" s="57"/>
      <c r="AMW536" s="57"/>
      <c r="AMX536" s="57"/>
      <c r="AMY536" s="57"/>
      <c r="AMZ536" s="57"/>
      <c r="ANA536" s="57"/>
      <c r="ANB536" s="57"/>
      <c r="ANC536" s="57"/>
      <c r="AND536" s="57"/>
      <c r="ANE536" s="57"/>
      <c r="ANF536" s="57"/>
      <c r="ANG536" s="57"/>
      <c r="ANH536" s="57"/>
      <c r="ANI536" s="57"/>
      <c r="ANJ536" s="57"/>
      <c r="ANK536" s="57"/>
      <c r="ANL536" s="57"/>
      <c r="ANM536" s="57"/>
      <c r="ANN536" s="57"/>
      <c r="ANO536" s="57"/>
      <c r="ANP536" s="57"/>
      <c r="ANQ536" s="57"/>
      <c r="ANR536" s="57"/>
      <c r="ANS536" s="57"/>
      <c r="ANT536" s="57"/>
      <c r="ANU536" s="57"/>
      <c r="ANV536" s="57"/>
      <c r="ANW536" s="57"/>
      <c r="ANX536" s="57"/>
      <c r="ANY536" s="57"/>
      <c r="ANZ536" s="57"/>
      <c r="AOA536" s="57"/>
      <c r="AOB536" s="57"/>
      <c r="AOC536" s="57"/>
      <c r="AOD536" s="57"/>
      <c r="AOE536" s="57"/>
      <c r="AOF536" s="57"/>
      <c r="AOG536" s="57"/>
      <c r="AOH536" s="57"/>
      <c r="AOI536" s="57"/>
      <c r="AOJ536" s="57"/>
      <c r="AOK536" s="57"/>
      <c r="AOL536" s="57"/>
      <c r="AOM536" s="57"/>
      <c r="AON536" s="57"/>
      <c r="AOO536" s="57"/>
      <c r="AOP536" s="57"/>
      <c r="AOQ536" s="57"/>
      <c r="AOR536" s="57"/>
      <c r="AOS536" s="57"/>
      <c r="AOT536" s="57"/>
      <c r="AOU536" s="57"/>
      <c r="AOV536" s="57"/>
      <c r="AOW536" s="57"/>
      <c r="AOX536" s="57"/>
      <c r="AOY536" s="57"/>
      <c r="AOZ536" s="57"/>
      <c r="APA536" s="57"/>
      <c r="APB536" s="57"/>
      <c r="APC536" s="57"/>
      <c r="APD536" s="57"/>
      <c r="APE536" s="57"/>
      <c r="APF536" s="57"/>
      <c r="APG536" s="57"/>
      <c r="APH536" s="57"/>
      <c r="API536" s="57"/>
      <c r="APJ536" s="57"/>
      <c r="APK536" s="57"/>
      <c r="APL536" s="57"/>
      <c r="APM536" s="57"/>
      <c r="APN536" s="57"/>
      <c r="APO536" s="57"/>
      <c r="APP536" s="57"/>
      <c r="APQ536" s="57"/>
      <c r="APR536" s="57"/>
      <c r="APS536" s="57"/>
      <c r="APT536" s="57"/>
      <c r="APU536" s="57"/>
      <c r="APV536" s="57"/>
      <c r="APW536" s="57"/>
      <c r="APX536" s="57"/>
      <c r="APY536" s="57"/>
      <c r="APZ536" s="57"/>
      <c r="AQA536" s="57"/>
      <c r="AQB536" s="57"/>
      <c r="AQC536" s="57"/>
      <c r="AQD536" s="57"/>
      <c r="AQE536" s="57"/>
      <c r="AQF536" s="57"/>
      <c r="AQG536" s="57"/>
      <c r="AQH536" s="57"/>
      <c r="AQI536" s="57"/>
      <c r="AQJ536" s="57"/>
      <c r="AQK536" s="57"/>
      <c r="AQL536" s="57"/>
      <c r="AQM536" s="57"/>
      <c r="AQN536" s="57"/>
      <c r="AQO536" s="57"/>
      <c r="AQP536" s="57"/>
      <c r="AQQ536" s="57"/>
      <c r="AQR536" s="57"/>
      <c r="AQS536" s="57"/>
      <c r="AQT536" s="57"/>
      <c r="AQU536" s="57"/>
      <c r="AQV536" s="57"/>
      <c r="AQW536" s="57"/>
      <c r="AQX536" s="57"/>
      <c r="AQY536" s="57"/>
      <c r="AQZ536" s="57"/>
      <c r="ARA536" s="57"/>
      <c r="ARB536" s="57"/>
      <c r="ARC536" s="57"/>
      <c r="ARD536" s="57"/>
      <c r="ARE536" s="57"/>
      <c r="ARF536" s="57"/>
      <c r="ARG536" s="57"/>
      <c r="ARH536" s="57"/>
      <c r="ARI536" s="57"/>
      <c r="ARJ536" s="57"/>
      <c r="ARK536" s="57"/>
      <c r="ARL536" s="57"/>
      <c r="ARM536" s="57"/>
      <c r="ARN536" s="57"/>
      <c r="ARO536" s="57"/>
      <c r="ARP536" s="57"/>
      <c r="ARQ536" s="57"/>
      <c r="ARR536" s="57"/>
      <c r="ARS536" s="57"/>
      <c r="ART536" s="57"/>
      <c r="ARU536" s="57"/>
      <c r="ARV536" s="57"/>
      <c r="ARW536" s="57"/>
      <c r="ARX536" s="57"/>
      <c r="ARY536" s="57"/>
      <c r="ARZ536" s="57"/>
      <c r="ASA536" s="57"/>
      <c r="ASB536" s="57"/>
      <c r="ASC536" s="57"/>
      <c r="ASD536" s="57"/>
      <c r="ASE536" s="57"/>
      <c r="ASF536" s="57"/>
      <c r="ASG536" s="57"/>
      <c r="ASH536" s="57"/>
      <c r="ASI536" s="57"/>
      <c r="ASJ536" s="57"/>
      <c r="ASK536" s="57"/>
      <c r="ASL536" s="57"/>
      <c r="ASM536" s="57"/>
      <c r="ASN536" s="57"/>
      <c r="ASO536" s="57"/>
      <c r="ASP536" s="57"/>
      <c r="ASQ536" s="57"/>
      <c r="ASR536" s="57"/>
      <c r="ASS536" s="57"/>
      <c r="AST536" s="57"/>
      <c r="ASU536" s="57"/>
      <c r="ASV536" s="57"/>
      <c r="ASW536" s="57"/>
      <c r="ASX536" s="57"/>
      <c r="ASY536" s="57"/>
      <c r="ASZ536" s="57"/>
      <c r="ATA536" s="57"/>
      <c r="ATB536" s="57"/>
      <c r="ATC536" s="57"/>
      <c r="ATD536" s="57"/>
      <c r="ATE536" s="57"/>
      <c r="ATF536" s="57"/>
      <c r="ATG536" s="57"/>
      <c r="ATH536" s="57"/>
      <c r="ATI536" s="57"/>
      <c r="ATJ536" s="57"/>
      <c r="ATK536" s="57"/>
      <c r="ATL536" s="57"/>
      <c r="ATM536" s="57"/>
      <c r="ATN536" s="57"/>
      <c r="ATO536" s="57"/>
      <c r="ATP536" s="57"/>
      <c r="ATQ536" s="57"/>
      <c r="ATR536" s="57"/>
      <c r="ATS536" s="57"/>
      <c r="ATT536" s="57"/>
      <c r="ATU536" s="57"/>
      <c r="ATV536" s="57"/>
      <c r="ATW536" s="57"/>
      <c r="ATX536" s="57"/>
      <c r="ATY536" s="57"/>
      <c r="ATZ536" s="57"/>
      <c r="AUA536" s="57"/>
      <c r="AUB536" s="57"/>
      <c r="AUC536" s="57"/>
      <c r="AUD536" s="57"/>
      <c r="AUE536" s="57"/>
      <c r="AUF536" s="57"/>
      <c r="AUG536" s="57"/>
      <c r="AUH536" s="57"/>
      <c r="AUI536" s="57"/>
      <c r="AUJ536" s="57"/>
      <c r="AUK536" s="57"/>
      <c r="AUL536" s="57"/>
      <c r="AUM536" s="57"/>
      <c r="AUN536" s="57"/>
      <c r="AUO536" s="57"/>
      <c r="AUP536" s="57"/>
      <c r="AUQ536" s="57"/>
      <c r="AUR536" s="57"/>
      <c r="AUS536" s="57"/>
      <c r="AUT536" s="57"/>
      <c r="AUU536" s="57"/>
      <c r="AUV536" s="57"/>
      <c r="AUW536" s="57"/>
      <c r="AUX536" s="57"/>
      <c r="AUY536" s="57"/>
      <c r="AUZ536" s="57"/>
      <c r="AVA536" s="57"/>
      <c r="AVB536" s="57"/>
      <c r="AVC536" s="57"/>
      <c r="AVD536" s="57"/>
      <c r="AVE536" s="57"/>
      <c r="AVF536" s="57"/>
      <c r="AVG536" s="57"/>
      <c r="AVH536" s="57"/>
      <c r="AVI536" s="57"/>
      <c r="AVJ536" s="57"/>
      <c r="AVK536" s="57"/>
      <c r="AVL536" s="57"/>
      <c r="AVM536" s="57"/>
      <c r="AVN536" s="57"/>
      <c r="AVO536" s="57"/>
      <c r="AVP536" s="57"/>
      <c r="AVQ536" s="57"/>
      <c r="AVR536" s="57"/>
      <c r="AVS536" s="57"/>
      <c r="AVT536" s="57"/>
      <c r="AVU536" s="57"/>
      <c r="AVV536" s="57"/>
      <c r="AVW536" s="57"/>
      <c r="AVX536" s="57"/>
      <c r="AVY536" s="57"/>
      <c r="AVZ536" s="57"/>
      <c r="AWA536" s="57"/>
      <c r="AWB536" s="57"/>
      <c r="AWC536" s="57"/>
      <c r="AWD536" s="57"/>
      <c r="AWE536" s="57"/>
      <c r="AWF536" s="57"/>
      <c r="AWG536" s="57"/>
      <c r="AWH536" s="57"/>
      <c r="AWI536" s="57"/>
      <c r="AWJ536" s="57"/>
      <c r="AWK536" s="57"/>
      <c r="AWL536" s="57"/>
      <c r="AWM536" s="57"/>
      <c r="AWN536" s="57"/>
      <c r="AWO536" s="57"/>
      <c r="AWP536" s="57"/>
      <c r="AWQ536" s="57"/>
      <c r="AWR536" s="57"/>
      <c r="AWS536" s="57"/>
      <c r="AWT536" s="57"/>
      <c r="AWU536" s="57"/>
      <c r="AWV536" s="57"/>
      <c r="AWW536" s="57"/>
      <c r="AWX536" s="57"/>
      <c r="AWY536" s="57"/>
      <c r="AWZ536" s="57"/>
      <c r="AXA536" s="57"/>
      <c r="AXB536" s="57"/>
      <c r="AXC536" s="57"/>
      <c r="AXD536" s="57"/>
      <c r="AXE536" s="57"/>
      <c r="AXF536" s="57"/>
      <c r="AXG536" s="57"/>
      <c r="AXH536" s="57"/>
      <c r="AXI536" s="57"/>
      <c r="AXJ536" s="57"/>
      <c r="AXK536" s="57"/>
      <c r="AXL536" s="57"/>
      <c r="AXM536" s="57"/>
      <c r="AXN536" s="57"/>
      <c r="AXO536" s="57"/>
      <c r="AXP536" s="57"/>
      <c r="AXQ536" s="57"/>
      <c r="AXR536" s="57"/>
      <c r="AXS536" s="57"/>
      <c r="AXT536" s="57"/>
      <c r="AXU536" s="57"/>
      <c r="AXV536" s="57"/>
      <c r="AXW536" s="57"/>
      <c r="AXX536" s="57"/>
      <c r="AXY536" s="57"/>
      <c r="AXZ536" s="57"/>
      <c r="AYA536" s="57"/>
      <c r="AYB536" s="57"/>
      <c r="AYC536" s="57"/>
      <c r="AYD536" s="57"/>
      <c r="AYE536" s="57"/>
      <c r="AYF536" s="57"/>
      <c r="AYG536" s="57"/>
      <c r="AYH536" s="57"/>
      <c r="AYI536" s="57"/>
      <c r="AYJ536" s="57"/>
      <c r="AYK536" s="57"/>
      <c r="AYL536" s="57"/>
      <c r="AYM536" s="57"/>
      <c r="AYN536" s="57"/>
      <c r="AYO536" s="57"/>
      <c r="AYP536" s="57"/>
      <c r="AYQ536" s="57"/>
      <c r="AYR536" s="57"/>
      <c r="AYS536" s="57"/>
      <c r="AYT536" s="57"/>
      <c r="AYU536" s="57"/>
      <c r="AYV536" s="57"/>
      <c r="AYW536" s="57"/>
      <c r="AYX536" s="57"/>
      <c r="AYY536" s="57"/>
      <c r="AYZ536" s="57"/>
      <c r="AZA536" s="57"/>
      <c r="AZB536" s="57"/>
      <c r="AZC536" s="57"/>
      <c r="AZD536" s="57"/>
      <c r="AZE536" s="57"/>
      <c r="AZF536" s="57"/>
      <c r="AZG536" s="57"/>
      <c r="AZH536" s="57"/>
      <c r="AZI536" s="57"/>
      <c r="AZJ536" s="57"/>
      <c r="AZK536" s="57"/>
      <c r="AZL536" s="57"/>
      <c r="AZM536" s="57"/>
      <c r="AZN536" s="57"/>
      <c r="AZO536" s="57"/>
      <c r="AZP536" s="57"/>
      <c r="AZQ536" s="57"/>
      <c r="AZR536" s="57"/>
      <c r="AZS536" s="57"/>
      <c r="AZT536" s="57"/>
      <c r="AZU536" s="57"/>
      <c r="AZV536" s="57"/>
      <c r="AZW536" s="57"/>
      <c r="AZX536" s="57"/>
      <c r="AZY536" s="57"/>
      <c r="AZZ536" s="57"/>
      <c r="BAA536" s="57"/>
      <c r="BAB536" s="57"/>
      <c r="BAC536" s="57"/>
      <c r="BAD536" s="57"/>
      <c r="BAE536" s="57"/>
      <c r="BAF536" s="57"/>
      <c r="BAG536" s="57"/>
      <c r="BAH536" s="57"/>
      <c r="BAI536" s="57"/>
      <c r="BAJ536" s="57"/>
      <c r="BAK536" s="57"/>
      <c r="BAL536" s="57"/>
      <c r="BAM536" s="57"/>
      <c r="BAN536" s="57"/>
      <c r="BAO536" s="57"/>
      <c r="BAP536" s="57"/>
      <c r="BAQ536" s="57"/>
      <c r="BAR536" s="57"/>
      <c r="BAS536" s="57"/>
      <c r="BAT536" s="57"/>
      <c r="BAU536" s="57"/>
      <c r="BAV536" s="57"/>
      <c r="BAW536" s="57"/>
      <c r="BAX536" s="57"/>
      <c r="BAY536" s="57"/>
      <c r="BAZ536" s="57"/>
      <c r="BBA536" s="57"/>
      <c r="BBB536" s="57"/>
      <c r="BBC536" s="57"/>
      <c r="BBD536" s="57"/>
      <c r="BBE536" s="57"/>
      <c r="BBF536" s="57"/>
      <c r="BBG536" s="57"/>
      <c r="BBH536" s="57"/>
      <c r="BBI536" s="57"/>
      <c r="BBJ536" s="57"/>
      <c r="BBK536" s="57"/>
      <c r="BBL536" s="57"/>
      <c r="BBM536" s="57"/>
      <c r="BBN536" s="57"/>
      <c r="BBO536" s="57"/>
      <c r="BBP536" s="57"/>
      <c r="BBQ536" s="57"/>
      <c r="BBR536" s="57"/>
      <c r="BBS536" s="57"/>
      <c r="BBT536" s="57"/>
      <c r="BBU536" s="57"/>
      <c r="BBV536" s="57"/>
      <c r="BBW536" s="57"/>
      <c r="BBX536" s="57"/>
      <c r="BBY536" s="57"/>
      <c r="BBZ536" s="57"/>
      <c r="BCA536" s="57"/>
      <c r="BCB536" s="57"/>
      <c r="BCC536" s="57"/>
      <c r="BCD536" s="57"/>
      <c r="BCE536" s="57"/>
      <c r="BCF536" s="57"/>
      <c r="BCG536" s="57"/>
      <c r="BCH536" s="57"/>
      <c r="BCI536" s="57"/>
      <c r="BCJ536" s="57"/>
      <c r="BCK536" s="57"/>
      <c r="BCL536" s="57"/>
      <c r="BCM536" s="57"/>
      <c r="BCN536" s="57"/>
      <c r="BCO536" s="57"/>
      <c r="BCP536" s="57"/>
      <c r="BCQ536" s="57"/>
      <c r="BCR536" s="57"/>
      <c r="BCS536" s="57"/>
      <c r="BCT536" s="57"/>
      <c r="BCU536" s="57"/>
      <c r="BCV536" s="57"/>
      <c r="BCW536" s="57"/>
      <c r="BCX536" s="57"/>
      <c r="BCY536" s="57"/>
      <c r="BCZ536" s="57"/>
      <c r="BDA536" s="57"/>
      <c r="BDB536" s="57"/>
      <c r="BDC536" s="57"/>
      <c r="BDD536" s="57"/>
      <c r="BDE536" s="57"/>
      <c r="BDF536" s="57"/>
      <c r="BDG536" s="57"/>
      <c r="BDH536" s="57"/>
      <c r="BDI536" s="57"/>
      <c r="BDJ536" s="57"/>
      <c r="BDK536" s="57"/>
      <c r="BDL536" s="57"/>
      <c r="BDM536" s="57"/>
      <c r="BDN536" s="57"/>
      <c r="BDO536" s="57"/>
      <c r="BDP536" s="57"/>
      <c r="BDQ536" s="57"/>
      <c r="BDR536" s="57"/>
      <c r="BDS536" s="57"/>
      <c r="BDT536" s="57"/>
      <c r="BDU536" s="57"/>
      <c r="BDV536" s="57"/>
      <c r="BDW536" s="57"/>
      <c r="BDX536" s="57"/>
      <c r="BDY536" s="57"/>
      <c r="BDZ536" s="57"/>
      <c r="BEA536" s="57"/>
      <c r="BEB536" s="57"/>
      <c r="BEC536" s="57"/>
      <c r="BED536" s="57"/>
      <c r="BEE536" s="57"/>
      <c r="BEF536" s="57"/>
      <c r="BEG536" s="57"/>
      <c r="BEH536" s="57"/>
      <c r="BEI536" s="57"/>
      <c r="BEJ536" s="57"/>
      <c r="BEK536" s="57"/>
      <c r="BEL536" s="57"/>
      <c r="BEM536" s="57"/>
      <c r="BEN536" s="57"/>
      <c r="BEO536" s="57"/>
      <c r="BEP536" s="57"/>
      <c r="BEQ536" s="57"/>
      <c r="BER536" s="57"/>
      <c r="BES536" s="57"/>
      <c r="BET536" s="57"/>
      <c r="BEU536" s="57"/>
      <c r="BEV536" s="57"/>
      <c r="BEW536" s="57"/>
      <c r="BEX536" s="57"/>
      <c r="BEY536" s="57"/>
      <c r="BEZ536" s="57"/>
      <c r="BFA536" s="57"/>
      <c r="BFB536" s="57"/>
      <c r="BFC536" s="57"/>
      <c r="BFD536" s="57"/>
      <c r="BFE536" s="57"/>
      <c r="BFF536" s="57"/>
      <c r="BFG536" s="57"/>
      <c r="BFH536" s="57"/>
      <c r="BFI536" s="57"/>
      <c r="BFJ536" s="57"/>
      <c r="BFK536" s="57"/>
      <c r="BFL536" s="57"/>
      <c r="BFM536" s="57"/>
      <c r="BFN536" s="57"/>
      <c r="BFO536" s="57"/>
      <c r="BFP536" s="57"/>
      <c r="BFQ536" s="57"/>
      <c r="BFR536" s="57"/>
      <c r="BFS536" s="57"/>
      <c r="BFT536" s="57"/>
      <c r="BFU536" s="57"/>
      <c r="BFV536" s="57"/>
      <c r="BFW536" s="57"/>
      <c r="BFX536" s="57"/>
      <c r="BFY536" s="57"/>
      <c r="BFZ536" s="57"/>
      <c r="BGA536" s="57"/>
      <c r="BGB536" s="57"/>
      <c r="BGC536" s="57"/>
      <c r="BGD536" s="57"/>
      <c r="BGE536" s="57"/>
      <c r="BGF536" s="57"/>
      <c r="BGG536" s="57"/>
      <c r="BGH536" s="57"/>
      <c r="BGI536" s="57"/>
      <c r="BGJ536" s="57"/>
      <c r="BGK536" s="57"/>
      <c r="BGL536" s="57"/>
      <c r="BGM536" s="57"/>
      <c r="BGN536" s="57"/>
      <c r="BGO536" s="57"/>
      <c r="BGP536" s="57"/>
      <c r="BGQ536" s="57"/>
      <c r="BGR536" s="57"/>
      <c r="BGS536" s="57"/>
      <c r="BGT536" s="57"/>
      <c r="BGU536" s="57"/>
      <c r="BGV536" s="57"/>
      <c r="BGW536" s="57"/>
      <c r="BGX536" s="57"/>
      <c r="BGY536" s="57"/>
      <c r="BGZ536" s="57"/>
      <c r="BHA536" s="57"/>
      <c r="BHB536" s="57"/>
      <c r="BHC536" s="57"/>
      <c r="BHD536" s="57"/>
      <c r="BHE536" s="57"/>
      <c r="BHF536" s="57"/>
      <c r="BHG536" s="57"/>
      <c r="BHH536" s="57"/>
      <c r="BHI536" s="57"/>
      <c r="BHJ536" s="57"/>
      <c r="BHK536" s="57"/>
      <c r="BHL536" s="57"/>
      <c r="BHM536" s="57"/>
      <c r="BHN536" s="57"/>
      <c r="BHO536" s="57"/>
      <c r="BHP536" s="57"/>
      <c r="BHQ536" s="57"/>
      <c r="BHR536" s="57"/>
      <c r="BHS536" s="57"/>
      <c r="BHT536" s="57"/>
      <c r="BHU536" s="57"/>
      <c r="BHV536" s="57"/>
      <c r="BHW536" s="57"/>
      <c r="BHX536" s="57"/>
      <c r="BHY536" s="57"/>
      <c r="BHZ536" s="57"/>
      <c r="BIA536" s="57"/>
      <c r="BIB536" s="57"/>
      <c r="BIC536" s="57"/>
      <c r="BID536" s="57"/>
      <c r="BIE536" s="57"/>
      <c r="BIF536" s="57"/>
      <c r="BIG536" s="57"/>
      <c r="BIH536" s="57"/>
      <c r="BII536" s="57"/>
      <c r="BIJ536" s="57"/>
      <c r="BIK536" s="57"/>
      <c r="BIL536" s="57"/>
      <c r="BIM536" s="57"/>
      <c r="BIN536" s="57"/>
      <c r="BIO536" s="57"/>
      <c r="BIP536" s="57"/>
      <c r="BIQ536" s="57"/>
      <c r="BIR536" s="57"/>
      <c r="BIS536" s="57"/>
      <c r="BIT536" s="57"/>
      <c r="BIU536" s="57"/>
      <c r="BIV536" s="57"/>
      <c r="BIW536" s="57"/>
      <c r="BIX536" s="57"/>
      <c r="BIY536" s="57"/>
      <c r="BIZ536" s="57"/>
      <c r="BJA536" s="57"/>
      <c r="BJB536" s="57"/>
      <c r="BJC536" s="57"/>
      <c r="BJD536" s="57"/>
      <c r="BJE536" s="57"/>
      <c r="BJF536" s="57"/>
      <c r="BJG536" s="57"/>
      <c r="BJH536" s="57"/>
      <c r="BJI536" s="57"/>
      <c r="BJJ536" s="57"/>
      <c r="BJK536" s="57"/>
      <c r="BJL536" s="57"/>
      <c r="BJM536" s="57"/>
      <c r="BJN536" s="57"/>
      <c r="BJO536" s="57"/>
      <c r="BJP536" s="57"/>
      <c r="BJQ536" s="57"/>
      <c r="BJR536" s="57"/>
      <c r="BJS536" s="57"/>
      <c r="BJT536" s="57"/>
      <c r="BJU536" s="57"/>
      <c r="BJV536" s="57"/>
      <c r="BJW536" s="57"/>
      <c r="BJX536" s="57"/>
      <c r="BJY536" s="57"/>
      <c r="BJZ536" s="57"/>
      <c r="BKA536" s="57"/>
      <c r="BKB536" s="57"/>
      <c r="BKC536" s="57"/>
      <c r="BKD536" s="57"/>
      <c r="BKE536" s="57"/>
      <c r="BKF536" s="57"/>
      <c r="BKG536" s="57"/>
      <c r="BKH536" s="57"/>
      <c r="BKI536" s="57"/>
      <c r="BKJ536" s="57"/>
      <c r="BKK536" s="57"/>
      <c r="BKL536" s="57"/>
      <c r="BKM536" s="57"/>
      <c r="BKN536" s="57"/>
      <c r="BKO536" s="57"/>
      <c r="BKP536" s="57"/>
      <c r="BKQ536" s="57"/>
      <c r="BKR536" s="57"/>
      <c r="BKS536" s="57"/>
      <c r="BKT536" s="57"/>
      <c r="BKU536" s="57"/>
      <c r="BKV536" s="57"/>
      <c r="BKW536" s="57"/>
      <c r="BKX536" s="57"/>
      <c r="BKY536" s="57"/>
      <c r="BKZ536" s="57"/>
      <c r="BLA536" s="57"/>
      <c r="BLB536" s="57"/>
      <c r="BLC536" s="57"/>
      <c r="BLD536" s="57"/>
      <c r="BLE536" s="57"/>
      <c r="BLF536" s="57"/>
      <c r="BLG536" s="57"/>
      <c r="BLH536" s="57"/>
      <c r="BLI536" s="57"/>
      <c r="BLJ536" s="57"/>
      <c r="BLK536" s="57"/>
      <c r="BLL536" s="57"/>
      <c r="BLM536" s="57"/>
      <c r="BLN536" s="57"/>
      <c r="BLO536" s="57"/>
      <c r="BLP536" s="57"/>
      <c r="BLQ536" s="57"/>
      <c r="BLR536" s="57"/>
      <c r="BLS536" s="57"/>
      <c r="BLT536" s="57"/>
      <c r="BLU536" s="57"/>
      <c r="BLV536" s="57"/>
      <c r="BLW536" s="57"/>
      <c r="BLX536" s="57"/>
      <c r="BLY536" s="57"/>
      <c r="BLZ536" s="57"/>
      <c r="BMA536" s="57"/>
      <c r="BMB536" s="57"/>
      <c r="BMC536" s="57"/>
      <c r="BMD536" s="57"/>
      <c r="BME536" s="57"/>
      <c r="BMF536" s="57"/>
      <c r="BMG536" s="57"/>
      <c r="BMH536" s="57"/>
      <c r="BMI536" s="57"/>
      <c r="BMJ536" s="57"/>
      <c r="BMK536" s="57"/>
      <c r="BML536" s="57"/>
      <c r="BMM536" s="57"/>
      <c r="BMN536" s="57"/>
      <c r="BMO536" s="57"/>
      <c r="BMP536" s="57"/>
      <c r="BMQ536" s="57"/>
      <c r="BMR536" s="57"/>
      <c r="BMS536" s="57"/>
      <c r="BMT536" s="57"/>
      <c r="BMU536" s="57"/>
      <c r="BMV536" s="57"/>
      <c r="BMW536" s="57"/>
      <c r="BMX536" s="57"/>
      <c r="BMY536" s="57"/>
      <c r="BMZ536" s="57"/>
      <c r="BNA536" s="57"/>
      <c r="BNB536" s="57"/>
      <c r="BNC536" s="57"/>
      <c r="BND536" s="57"/>
      <c r="BNE536" s="57"/>
      <c r="BNF536" s="57"/>
      <c r="BNG536" s="57"/>
      <c r="BNH536" s="57"/>
      <c r="BNI536" s="57"/>
      <c r="BNJ536" s="57"/>
      <c r="BNK536" s="57"/>
      <c r="BNL536" s="57"/>
      <c r="BNM536" s="57"/>
      <c r="BNN536" s="57"/>
      <c r="BNO536" s="57"/>
      <c r="BNP536" s="57"/>
      <c r="BNQ536" s="57"/>
      <c r="BNR536" s="57"/>
      <c r="BNS536" s="57"/>
      <c r="BNT536" s="57"/>
      <c r="BNU536" s="57"/>
      <c r="BNV536" s="57"/>
      <c r="BNW536" s="57"/>
      <c r="BNX536" s="57"/>
      <c r="BNY536" s="57"/>
      <c r="BNZ536" s="57"/>
      <c r="BOA536" s="57"/>
      <c r="BOB536" s="57"/>
      <c r="BOC536" s="57"/>
      <c r="BOD536" s="57"/>
      <c r="BOE536" s="57"/>
      <c r="BOF536" s="57"/>
      <c r="BOG536" s="57"/>
      <c r="BOH536" s="57"/>
      <c r="BOI536" s="57"/>
      <c r="BOJ536" s="57"/>
      <c r="BOK536" s="57"/>
      <c r="BOL536" s="57"/>
      <c r="BOM536" s="57"/>
      <c r="BON536" s="57"/>
      <c r="BOO536" s="57"/>
      <c r="BOP536" s="57"/>
      <c r="BOQ536" s="57"/>
      <c r="BOR536" s="57"/>
      <c r="BOS536" s="57"/>
      <c r="BOT536" s="57"/>
      <c r="BOU536" s="57"/>
      <c r="BOV536" s="57"/>
      <c r="BOW536" s="57"/>
      <c r="BOX536" s="57"/>
      <c r="BOY536" s="57"/>
      <c r="BOZ536" s="57"/>
      <c r="BPA536" s="57"/>
      <c r="BPB536" s="57"/>
      <c r="BPC536" s="57"/>
      <c r="BPD536" s="57"/>
      <c r="BPE536" s="57"/>
      <c r="BPF536" s="57"/>
      <c r="BPG536" s="57"/>
      <c r="BPH536" s="57"/>
      <c r="BPI536" s="57"/>
      <c r="BPJ536" s="57"/>
      <c r="BPK536" s="57"/>
      <c r="BPL536" s="57"/>
      <c r="BPM536" s="57"/>
      <c r="BPN536" s="57"/>
      <c r="BPO536" s="57"/>
      <c r="BPP536" s="57"/>
      <c r="BPQ536" s="57"/>
      <c r="BPR536" s="57"/>
      <c r="BPS536" s="57"/>
      <c r="BPT536" s="57"/>
      <c r="BPU536" s="57"/>
      <c r="BPV536" s="57"/>
      <c r="BPW536" s="57"/>
      <c r="BPX536" s="57"/>
      <c r="BPY536" s="57"/>
      <c r="BPZ536" s="57"/>
      <c r="BQA536" s="57"/>
      <c r="BQB536" s="57"/>
      <c r="BQC536" s="57"/>
      <c r="BQD536" s="57"/>
      <c r="BQE536" s="57"/>
      <c r="BQF536" s="57"/>
      <c r="BQG536" s="57"/>
      <c r="BQH536" s="57"/>
      <c r="BQI536" s="57"/>
      <c r="BQJ536" s="57"/>
      <c r="BQK536" s="57"/>
      <c r="BQL536" s="57"/>
      <c r="BQM536" s="57"/>
      <c r="BQN536" s="57"/>
      <c r="BQO536" s="57"/>
      <c r="BQP536" s="57"/>
      <c r="BQQ536" s="57"/>
      <c r="BQR536" s="57"/>
      <c r="BQS536" s="57"/>
      <c r="BQT536" s="57"/>
      <c r="BQU536" s="57"/>
      <c r="BQV536" s="57"/>
      <c r="BQW536" s="57"/>
      <c r="BQX536" s="57"/>
      <c r="BQY536" s="57"/>
      <c r="BQZ536" s="57"/>
      <c r="BRA536" s="57"/>
      <c r="BRB536" s="57"/>
      <c r="BRC536" s="57"/>
      <c r="BRD536" s="57"/>
      <c r="BRE536" s="57"/>
      <c r="BRF536" s="57"/>
      <c r="BRG536" s="57"/>
      <c r="BRH536" s="57"/>
      <c r="BRI536" s="57"/>
      <c r="BRJ536" s="57"/>
      <c r="BRK536" s="57"/>
      <c r="BRL536" s="57"/>
      <c r="BRM536" s="57"/>
      <c r="BRN536" s="57"/>
      <c r="BRO536" s="57"/>
      <c r="BRP536" s="57"/>
      <c r="BRQ536" s="57"/>
      <c r="BRR536" s="57"/>
      <c r="BRS536" s="57"/>
      <c r="BRT536" s="57"/>
      <c r="BRU536" s="57"/>
      <c r="BRV536" s="57"/>
      <c r="BRW536" s="57"/>
      <c r="BRX536" s="57"/>
      <c r="BRY536" s="57"/>
      <c r="BRZ536" s="57"/>
      <c r="BSA536" s="57"/>
      <c r="BSB536" s="57"/>
      <c r="BSC536" s="57"/>
      <c r="BSD536" s="57"/>
      <c r="BSE536" s="57"/>
      <c r="BSF536" s="57"/>
      <c r="BSG536" s="57"/>
      <c r="BSH536" s="57"/>
      <c r="BSI536" s="57"/>
      <c r="BSJ536" s="57"/>
      <c r="BSK536" s="57"/>
      <c r="BSL536" s="57"/>
      <c r="BSM536" s="57"/>
      <c r="BSN536" s="57"/>
      <c r="BSO536" s="57"/>
      <c r="BSP536" s="57"/>
      <c r="BSQ536" s="57"/>
      <c r="BSR536" s="57"/>
      <c r="BSS536" s="57"/>
      <c r="BST536" s="57"/>
      <c r="BSU536" s="57"/>
      <c r="BSV536" s="57"/>
      <c r="BSW536" s="57"/>
      <c r="BSX536" s="57"/>
      <c r="BSY536" s="57"/>
      <c r="BSZ536" s="57"/>
      <c r="BTA536" s="57"/>
      <c r="BTB536" s="57"/>
      <c r="BTC536" s="57"/>
      <c r="BTD536" s="57"/>
      <c r="BTE536" s="57"/>
      <c r="BTF536" s="57"/>
      <c r="BTG536" s="57"/>
      <c r="BTH536" s="57"/>
      <c r="BTI536" s="57"/>
      <c r="BTJ536" s="57"/>
      <c r="BTK536" s="57"/>
      <c r="BTL536" s="57"/>
      <c r="BTM536" s="57"/>
      <c r="BTN536" s="57"/>
      <c r="BTO536" s="57"/>
      <c r="BTP536" s="57"/>
      <c r="BTQ536" s="57"/>
      <c r="BTR536" s="57"/>
      <c r="BTS536" s="57"/>
      <c r="BTT536" s="57"/>
      <c r="BTU536" s="57"/>
      <c r="BTV536" s="57"/>
      <c r="BTW536" s="57"/>
      <c r="BTX536" s="57"/>
      <c r="BTY536" s="57"/>
      <c r="BTZ536" s="57"/>
      <c r="BUA536" s="57"/>
      <c r="BUB536" s="57"/>
      <c r="BUC536" s="57"/>
      <c r="BUD536" s="57"/>
      <c r="BUE536" s="57"/>
      <c r="BUF536" s="57"/>
      <c r="BUG536" s="57"/>
      <c r="BUH536" s="57"/>
      <c r="BUI536" s="57"/>
      <c r="BUJ536" s="57"/>
      <c r="BUK536" s="57"/>
      <c r="BUL536" s="57"/>
      <c r="BUM536" s="57"/>
      <c r="BUN536" s="57"/>
      <c r="BUO536" s="57"/>
      <c r="BUP536" s="57"/>
      <c r="BUQ536" s="57"/>
      <c r="BUR536" s="57"/>
      <c r="BUS536" s="57"/>
      <c r="BUT536" s="57"/>
      <c r="BUU536" s="57"/>
      <c r="BUV536" s="57"/>
      <c r="BUW536" s="57"/>
      <c r="BUX536" s="57"/>
      <c r="BUY536" s="57"/>
      <c r="BUZ536" s="57"/>
      <c r="BVA536" s="57"/>
      <c r="BVB536" s="57"/>
      <c r="BVC536" s="57"/>
      <c r="BVD536" s="57"/>
      <c r="BVE536" s="57"/>
      <c r="BVF536" s="57"/>
      <c r="BVG536" s="57"/>
      <c r="BVH536" s="57"/>
      <c r="BVI536" s="57"/>
      <c r="BVJ536" s="57"/>
      <c r="BVK536" s="57"/>
      <c r="BVL536" s="57"/>
      <c r="BVM536" s="57"/>
      <c r="BVN536" s="57"/>
      <c r="BVO536" s="57"/>
      <c r="BVP536" s="57"/>
      <c r="BVQ536" s="57"/>
      <c r="BVR536" s="57"/>
      <c r="BVS536" s="57"/>
      <c r="BVT536" s="57"/>
      <c r="BVU536" s="57"/>
      <c r="BVV536" s="57"/>
      <c r="BVW536" s="57"/>
      <c r="BVX536" s="57"/>
      <c r="BVY536" s="57"/>
      <c r="BVZ536" s="57"/>
      <c r="BWA536" s="57"/>
      <c r="BWB536" s="57"/>
      <c r="BWC536" s="57"/>
      <c r="BWD536" s="57"/>
      <c r="BWE536" s="57"/>
      <c r="BWF536" s="57"/>
      <c r="BWG536" s="57"/>
      <c r="BWH536" s="57"/>
      <c r="BWI536" s="57"/>
      <c r="BWJ536" s="57"/>
      <c r="BWK536" s="57"/>
      <c r="BWL536" s="57"/>
      <c r="BWM536" s="57"/>
      <c r="BWN536" s="57"/>
      <c r="BWO536" s="57"/>
      <c r="BWP536" s="57"/>
      <c r="BWQ536" s="57"/>
      <c r="BWR536" s="57"/>
      <c r="BWS536" s="57"/>
      <c r="BWT536" s="57"/>
      <c r="BWU536" s="57"/>
      <c r="BWV536" s="57"/>
      <c r="BWW536" s="57"/>
      <c r="BWX536" s="57"/>
      <c r="BWY536" s="57"/>
      <c r="BWZ536" s="57"/>
      <c r="BXA536" s="57"/>
      <c r="BXB536" s="57"/>
      <c r="BXC536" s="57"/>
      <c r="BXD536" s="57"/>
      <c r="BXE536" s="57"/>
      <c r="BXF536" s="57"/>
      <c r="BXG536" s="57"/>
      <c r="BXH536" s="57"/>
      <c r="BXI536" s="57"/>
      <c r="BXJ536" s="57"/>
      <c r="BXK536" s="57"/>
      <c r="BXL536" s="57"/>
      <c r="BXM536" s="57"/>
      <c r="BXN536" s="57"/>
      <c r="BXO536" s="57"/>
      <c r="BXP536" s="57"/>
      <c r="BXQ536" s="57"/>
      <c r="BXR536" s="57"/>
      <c r="BXS536" s="57"/>
      <c r="BXT536" s="57"/>
      <c r="BXU536" s="57"/>
      <c r="BXV536" s="57"/>
      <c r="BXW536" s="57"/>
      <c r="BXX536" s="57"/>
      <c r="BXY536" s="57"/>
      <c r="BXZ536" s="57"/>
      <c r="BYA536" s="57"/>
      <c r="BYB536" s="57"/>
      <c r="BYC536" s="57"/>
      <c r="BYD536" s="57"/>
      <c r="BYE536" s="57"/>
      <c r="BYF536" s="57"/>
      <c r="BYG536" s="57"/>
      <c r="BYH536" s="57"/>
      <c r="BYI536" s="57"/>
      <c r="BYJ536" s="57"/>
      <c r="BYK536" s="57"/>
      <c r="BYL536" s="57"/>
      <c r="BYM536" s="57"/>
      <c r="BYN536" s="57"/>
      <c r="BYO536" s="57"/>
      <c r="BYP536" s="57"/>
      <c r="BYQ536" s="57"/>
      <c r="BYR536" s="57"/>
      <c r="BYS536" s="57"/>
      <c r="BYT536" s="57"/>
      <c r="BYU536" s="57"/>
      <c r="BYV536" s="57"/>
      <c r="BYW536" s="57"/>
      <c r="BYX536" s="57"/>
      <c r="BYY536" s="57"/>
      <c r="BYZ536" s="57"/>
      <c r="BZA536" s="57"/>
      <c r="BZB536" s="57"/>
      <c r="BZC536" s="57"/>
      <c r="BZD536" s="57"/>
      <c r="BZE536" s="57"/>
      <c r="BZF536" s="57"/>
      <c r="BZG536" s="57"/>
      <c r="BZH536" s="57"/>
      <c r="BZI536" s="57"/>
      <c r="BZJ536" s="57"/>
      <c r="BZK536" s="57"/>
      <c r="BZL536" s="57"/>
      <c r="BZM536" s="57"/>
      <c r="BZN536" s="57"/>
      <c r="BZO536" s="57"/>
      <c r="BZP536" s="57"/>
      <c r="BZQ536" s="57"/>
      <c r="BZR536" s="57"/>
      <c r="BZS536" s="57"/>
      <c r="BZT536" s="57"/>
      <c r="BZU536" s="57"/>
      <c r="BZV536" s="57"/>
      <c r="BZW536" s="57"/>
      <c r="BZX536" s="57"/>
      <c r="BZY536" s="57"/>
      <c r="BZZ536" s="57"/>
      <c r="CAA536" s="57"/>
      <c r="CAB536" s="57"/>
      <c r="CAC536" s="57"/>
      <c r="CAD536" s="57"/>
      <c r="CAE536" s="57"/>
      <c r="CAF536" s="57"/>
      <c r="CAG536" s="57"/>
      <c r="CAH536" s="57"/>
      <c r="CAI536" s="57"/>
      <c r="CAJ536" s="57"/>
      <c r="CAK536" s="57"/>
      <c r="CAL536" s="57"/>
      <c r="CAM536" s="57"/>
      <c r="CAN536" s="57"/>
      <c r="CAO536" s="57"/>
      <c r="CAP536" s="57"/>
      <c r="CAQ536" s="57"/>
      <c r="CAR536" s="57"/>
      <c r="CAS536" s="57"/>
      <c r="CAT536" s="57"/>
      <c r="CAU536" s="57"/>
      <c r="CAV536" s="57"/>
      <c r="CAW536" s="57"/>
      <c r="CAX536" s="57"/>
      <c r="CAY536" s="57"/>
      <c r="CAZ536" s="57"/>
      <c r="CBA536" s="57"/>
      <c r="CBB536" s="57"/>
      <c r="CBC536" s="57"/>
      <c r="CBD536" s="57"/>
      <c r="CBE536" s="57"/>
      <c r="CBF536" s="57"/>
      <c r="CBG536" s="57"/>
      <c r="CBH536" s="57"/>
      <c r="CBI536" s="57"/>
      <c r="CBJ536" s="57"/>
      <c r="CBK536" s="57"/>
      <c r="CBL536" s="57"/>
      <c r="CBM536" s="57"/>
      <c r="CBN536" s="57"/>
      <c r="CBO536" s="57"/>
      <c r="CBP536" s="57"/>
      <c r="CBQ536" s="57"/>
      <c r="CBR536" s="57"/>
      <c r="CBS536" s="57"/>
      <c r="CBT536" s="57"/>
      <c r="CBU536" s="57"/>
      <c r="CBV536" s="57"/>
      <c r="CBW536" s="57"/>
      <c r="CBX536" s="57"/>
      <c r="CBY536" s="57"/>
      <c r="CBZ536" s="57"/>
      <c r="CCA536" s="57"/>
      <c r="CCB536" s="57"/>
      <c r="CCC536" s="57"/>
      <c r="CCD536" s="57"/>
      <c r="CCE536" s="57"/>
      <c r="CCF536" s="57"/>
      <c r="CCG536" s="57"/>
      <c r="CCH536" s="57"/>
      <c r="CCI536" s="57"/>
      <c r="CCJ536" s="57"/>
      <c r="CCK536" s="57"/>
      <c r="CCL536" s="57"/>
      <c r="CCM536" s="57"/>
      <c r="CCN536" s="57"/>
      <c r="CCO536" s="57"/>
      <c r="CCP536" s="57"/>
      <c r="CCQ536" s="57"/>
      <c r="CCR536" s="57"/>
      <c r="CCS536" s="57"/>
      <c r="CCT536" s="57"/>
      <c r="CCU536" s="57"/>
      <c r="CCV536" s="57"/>
      <c r="CCW536" s="57"/>
      <c r="CCX536" s="57"/>
      <c r="CCY536" s="57"/>
      <c r="CCZ536" s="57"/>
      <c r="CDA536" s="57"/>
      <c r="CDB536" s="57"/>
      <c r="CDC536" s="57"/>
      <c r="CDD536" s="57"/>
      <c r="CDE536" s="57"/>
      <c r="CDF536" s="57"/>
      <c r="CDG536" s="57"/>
      <c r="CDH536" s="57"/>
      <c r="CDI536" s="57"/>
      <c r="CDJ536" s="57"/>
      <c r="CDK536" s="57"/>
      <c r="CDL536" s="57"/>
      <c r="CDM536" s="57"/>
      <c r="CDN536" s="57"/>
      <c r="CDO536" s="57"/>
      <c r="CDP536" s="57"/>
      <c r="CDQ536" s="57"/>
      <c r="CDR536" s="57"/>
      <c r="CDS536" s="57"/>
      <c r="CDT536" s="57"/>
      <c r="CDU536" s="57"/>
      <c r="CDV536" s="57"/>
      <c r="CDW536" s="57"/>
      <c r="CDX536" s="57"/>
      <c r="CDY536" s="57"/>
      <c r="CDZ536" s="57"/>
      <c r="CEA536" s="57"/>
      <c r="CEB536" s="57"/>
      <c r="CEC536" s="57"/>
      <c r="CED536" s="57"/>
      <c r="CEE536" s="57"/>
      <c r="CEF536" s="57"/>
      <c r="CEG536" s="57"/>
      <c r="CEH536" s="57"/>
      <c r="CEI536" s="57"/>
      <c r="CEJ536" s="57"/>
      <c r="CEK536" s="57"/>
      <c r="CEL536" s="57"/>
      <c r="CEM536" s="57"/>
      <c r="CEN536" s="57"/>
      <c r="CEO536" s="57"/>
      <c r="CEP536" s="57"/>
      <c r="CEQ536" s="57"/>
      <c r="CER536" s="57"/>
      <c r="CES536" s="57"/>
      <c r="CET536" s="57"/>
      <c r="CEU536" s="57"/>
      <c r="CEV536" s="57"/>
      <c r="CEW536" s="57"/>
      <c r="CEX536" s="57"/>
      <c r="CEY536" s="57"/>
      <c r="CEZ536" s="57"/>
      <c r="CFA536" s="57"/>
      <c r="CFB536" s="57"/>
      <c r="CFC536" s="57"/>
      <c r="CFD536" s="57"/>
      <c r="CFE536" s="57"/>
      <c r="CFF536" s="57"/>
      <c r="CFG536" s="57"/>
      <c r="CFH536" s="57"/>
      <c r="CFI536" s="57"/>
      <c r="CFJ536" s="57"/>
      <c r="CFK536" s="57"/>
      <c r="CFL536" s="57"/>
      <c r="CFM536" s="57"/>
      <c r="CFN536" s="57"/>
      <c r="CFO536" s="57"/>
      <c r="CFP536" s="57"/>
      <c r="CFQ536" s="57"/>
      <c r="CFR536" s="57"/>
      <c r="CFS536" s="57"/>
      <c r="CFT536" s="57"/>
      <c r="CFU536" s="57"/>
      <c r="CFV536" s="57"/>
      <c r="CFW536" s="57"/>
      <c r="CFX536" s="57"/>
      <c r="CFY536" s="57"/>
      <c r="CFZ536" s="57"/>
      <c r="CGA536" s="57"/>
      <c r="CGB536" s="57"/>
      <c r="CGC536" s="57"/>
      <c r="CGD536" s="57"/>
      <c r="CGE536" s="57"/>
      <c r="CGF536" s="57"/>
      <c r="CGG536" s="57"/>
      <c r="CGH536" s="57"/>
      <c r="CGI536" s="57"/>
      <c r="CGJ536" s="57"/>
      <c r="CGK536" s="57"/>
      <c r="CGL536" s="57"/>
      <c r="CGM536" s="57"/>
      <c r="CGN536" s="57"/>
      <c r="CGO536" s="57"/>
      <c r="CGP536" s="57"/>
      <c r="CGQ536" s="57"/>
      <c r="CGR536" s="57"/>
      <c r="CGS536" s="57"/>
      <c r="CGT536" s="57"/>
      <c r="CGU536" s="57"/>
      <c r="CGV536" s="57"/>
      <c r="CGW536" s="57"/>
      <c r="CGX536" s="57"/>
      <c r="CGY536" s="57"/>
      <c r="CGZ536" s="57"/>
      <c r="CHA536" s="57"/>
      <c r="CHB536" s="57"/>
      <c r="CHC536" s="57"/>
      <c r="CHD536" s="57"/>
      <c r="CHE536" s="57"/>
      <c r="CHF536" s="57"/>
      <c r="CHG536" s="57"/>
      <c r="CHH536" s="57"/>
      <c r="CHI536" s="57"/>
      <c r="CHJ536" s="57"/>
      <c r="CHK536" s="57"/>
      <c r="CHL536" s="57"/>
      <c r="CHM536" s="57"/>
      <c r="CHN536" s="57"/>
      <c r="CHO536" s="57"/>
      <c r="CHP536" s="57"/>
      <c r="CHQ536" s="57"/>
      <c r="CHR536" s="57"/>
      <c r="CHS536" s="57"/>
      <c r="CHT536" s="57"/>
      <c r="CHU536" s="57"/>
      <c r="CHV536" s="57"/>
      <c r="CHW536" s="57"/>
      <c r="CHX536" s="57"/>
      <c r="CHY536" s="57"/>
      <c r="CHZ536" s="57"/>
      <c r="CIA536" s="57"/>
      <c r="CIB536" s="57"/>
      <c r="CIC536" s="57"/>
      <c r="CID536" s="57"/>
      <c r="CIE536" s="57"/>
      <c r="CIF536" s="57"/>
      <c r="CIG536" s="57"/>
      <c r="CIH536" s="57"/>
      <c r="CII536" s="57"/>
      <c r="CIJ536" s="57"/>
      <c r="CIK536" s="57"/>
      <c r="CIL536" s="57"/>
      <c r="CIM536" s="57"/>
      <c r="CIN536" s="57"/>
      <c r="CIO536" s="57"/>
      <c r="CIP536" s="57"/>
      <c r="CIQ536" s="57"/>
      <c r="CIR536" s="57"/>
      <c r="CIS536" s="57"/>
      <c r="CIT536" s="57"/>
      <c r="CIU536" s="57"/>
      <c r="CIV536" s="57"/>
      <c r="CIW536" s="57"/>
      <c r="CIX536" s="57"/>
      <c r="CIY536" s="57"/>
      <c r="CIZ536" s="57"/>
      <c r="CJA536" s="57"/>
      <c r="CJB536" s="57"/>
      <c r="CJC536" s="57"/>
      <c r="CJD536" s="57"/>
      <c r="CJE536" s="57"/>
      <c r="CJF536" s="57"/>
      <c r="CJG536" s="57"/>
      <c r="CJH536" s="57"/>
      <c r="CJI536" s="57"/>
      <c r="CJJ536" s="57"/>
      <c r="CJK536" s="57"/>
      <c r="CJL536" s="57"/>
      <c r="CJM536" s="57"/>
      <c r="CJN536" s="57"/>
      <c r="CJO536" s="57"/>
      <c r="CJP536" s="57"/>
      <c r="CJQ536" s="57"/>
      <c r="CJR536" s="57"/>
      <c r="CJS536" s="57"/>
      <c r="CJT536" s="57"/>
      <c r="CJU536" s="57"/>
      <c r="CJV536" s="57"/>
      <c r="CJW536" s="57"/>
      <c r="CJX536" s="57"/>
      <c r="CJY536" s="57"/>
      <c r="CJZ536" s="57"/>
      <c r="CKA536" s="57"/>
      <c r="CKB536" s="57"/>
      <c r="CKC536" s="57"/>
      <c r="CKD536" s="57"/>
      <c r="CKE536" s="57"/>
      <c r="CKF536" s="57"/>
      <c r="CKG536" s="57"/>
      <c r="CKH536" s="57"/>
      <c r="CKI536" s="57"/>
      <c r="CKJ536" s="57"/>
      <c r="CKK536" s="57"/>
      <c r="CKL536" s="57"/>
      <c r="CKM536" s="57"/>
      <c r="CKN536" s="57"/>
      <c r="CKO536" s="57"/>
      <c r="CKP536" s="57"/>
      <c r="CKQ536" s="57"/>
      <c r="CKR536" s="57"/>
      <c r="CKS536" s="57"/>
      <c r="CKT536" s="57"/>
      <c r="CKU536" s="57"/>
      <c r="CKV536" s="57"/>
      <c r="CKW536" s="57"/>
      <c r="CKX536" s="57"/>
      <c r="CKY536" s="57"/>
      <c r="CKZ536" s="57"/>
      <c r="CLA536" s="57"/>
      <c r="CLB536" s="57"/>
      <c r="CLC536" s="57"/>
      <c r="CLD536" s="57"/>
      <c r="CLE536" s="57"/>
      <c r="CLF536" s="57"/>
      <c r="CLG536" s="57"/>
      <c r="CLH536" s="57"/>
      <c r="CLI536" s="57"/>
      <c r="CLJ536" s="57"/>
      <c r="CLK536" s="57"/>
      <c r="CLL536" s="57"/>
      <c r="CLM536" s="57"/>
      <c r="CLN536" s="57"/>
      <c r="CLO536" s="57"/>
      <c r="CLP536" s="57"/>
      <c r="CLQ536" s="57"/>
      <c r="CLR536" s="57"/>
      <c r="CLS536" s="57"/>
      <c r="CLT536" s="57"/>
      <c r="CLU536" s="57"/>
      <c r="CLV536" s="57"/>
      <c r="CLW536" s="57"/>
      <c r="CLX536" s="57"/>
      <c r="CLY536" s="57"/>
      <c r="CLZ536" s="57"/>
      <c r="CMA536" s="57"/>
      <c r="CMB536" s="57"/>
      <c r="CMC536" s="57"/>
      <c r="CMD536" s="57"/>
      <c r="CME536" s="57"/>
      <c r="CMF536" s="57"/>
      <c r="CMG536" s="57"/>
      <c r="CMH536" s="57"/>
      <c r="CMI536" s="57"/>
      <c r="CMJ536" s="57"/>
      <c r="CMK536" s="57"/>
      <c r="CML536" s="57"/>
      <c r="CMM536" s="57"/>
      <c r="CMN536" s="57"/>
      <c r="CMO536" s="57"/>
      <c r="CMP536" s="57"/>
      <c r="CMQ536" s="57"/>
      <c r="CMR536" s="57"/>
      <c r="CMS536" s="57"/>
      <c r="CMT536" s="57"/>
      <c r="CMU536" s="57"/>
      <c r="CMV536" s="57"/>
      <c r="CMW536" s="57"/>
      <c r="CMX536" s="57"/>
      <c r="CMY536" s="57"/>
      <c r="CMZ536" s="57"/>
      <c r="CNA536" s="57"/>
      <c r="CNB536" s="57"/>
      <c r="CNC536" s="57"/>
      <c r="CND536" s="57"/>
      <c r="CNE536" s="57"/>
      <c r="CNF536" s="57"/>
      <c r="CNG536" s="57"/>
      <c r="CNH536" s="57"/>
      <c r="CNI536" s="57"/>
      <c r="CNJ536" s="57"/>
      <c r="CNK536" s="57"/>
      <c r="CNL536" s="57"/>
      <c r="CNM536" s="57"/>
      <c r="CNN536" s="57"/>
      <c r="CNO536" s="57"/>
      <c r="CNP536" s="57"/>
      <c r="CNQ536" s="57"/>
      <c r="CNR536" s="57"/>
      <c r="CNS536" s="57"/>
      <c r="CNT536" s="57"/>
      <c r="CNU536" s="57"/>
      <c r="CNV536" s="57"/>
      <c r="CNW536" s="57"/>
      <c r="CNX536" s="57"/>
      <c r="CNY536" s="57"/>
      <c r="CNZ536" s="57"/>
      <c r="COA536" s="57"/>
      <c r="COB536" s="57"/>
      <c r="COC536" s="57"/>
      <c r="COD536" s="57"/>
      <c r="COE536" s="57"/>
      <c r="COF536" s="57"/>
      <c r="COG536" s="57"/>
      <c r="COH536" s="57"/>
      <c r="COI536" s="57"/>
      <c r="COJ536" s="57"/>
      <c r="COK536" s="57"/>
      <c r="COL536" s="57"/>
      <c r="COM536" s="57"/>
      <c r="CON536" s="57"/>
      <c r="COO536" s="57"/>
      <c r="COP536" s="57"/>
      <c r="COQ536" s="57"/>
      <c r="COR536" s="57"/>
      <c r="COS536" s="57"/>
      <c r="COT536" s="57"/>
      <c r="COU536" s="57"/>
      <c r="COV536" s="57"/>
      <c r="COW536" s="57"/>
      <c r="COX536" s="57"/>
      <c r="COY536" s="57"/>
      <c r="COZ536" s="57"/>
      <c r="CPA536" s="57"/>
      <c r="CPB536" s="57"/>
      <c r="CPC536" s="57"/>
      <c r="CPD536" s="57"/>
      <c r="CPE536" s="57"/>
      <c r="CPF536" s="57"/>
      <c r="CPG536" s="57"/>
      <c r="CPH536" s="57"/>
      <c r="CPI536" s="57"/>
      <c r="CPJ536" s="57"/>
      <c r="CPK536" s="57"/>
      <c r="CPL536" s="57"/>
      <c r="CPM536" s="57"/>
      <c r="CPN536" s="57"/>
      <c r="CPO536" s="57"/>
      <c r="CPP536" s="57"/>
      <c r="CPQ536" s="57"/>
      <c r="CPR536" s="57"/>
      <c r="CPS536" s="57"/>
      <c r="CPT536" s="57"/>
      <c r="CPU536" s="57"/>
      <c r="CPV536" s="57"/>
      <c r="CPW536" s="57"/>
      <c r="CPX536" s="57"/>
      <c r="CPY536" s="57"/>
      <c r="CPZ536" s="57"/>
      <c r="CQA536" s="57"/>
      <c r="CQB536" s="57"/>
      <c r="CQC536" s="57"/>
      <c r="CQD536" s="57"/>
      <c r="CQE536" s="57"/>
      <c r="CQF536" s="57"/>
      <c r="CQG536" s="57"/>
      <c r="CQH536" s="57"/>
      <c r="CQI536" s="57"/>
      <c r="CQJ536" s="57"/>
      <c r="CQK536" s="57"/>
      <c r="CQL536" s="57"/>
      <c r="CQM536" s="57"/>
      <c r="CQN536" s="57"/>
      <c r="CQO536" s="57"/>
      <c r="CQP536" s="57"/>
      <c r="CQQ536" s="57"/>
      <c r="CQR536" s="57"/>
      <c r="CQS536" s="57"/>
      <c r="CQT536" s="57"/>
      <c r="CQU536" s="57"/>
      <c r="CQV536" s="57"/>
      <c r="CQW536" s="57"/>
      <c r="CQX536" s="57"/>
      <c r="CQY536" s="57"/>
      <c r="CQZ536" s="57"/>
      <c r="CRA536" s="57"/>
      <c r="CRB536" s="57"/>
      <c r="CRC536" s="57"/>
      <c r="CRD536" s="57"/>
      <c r="CRE536" s="57"/>
      <c r="CRF536" s="57"/>
      <c r="CRG536" s="57"/>
      <c r="CRH536" s="57"/>
      <c r="CRI536" s="57"/>
      <c r="CRJ536" s="57"/>
      <c r="CRK536" s="57"/>
      <c r="CRL536" s="57"/>
      <c r="CRM536" s="57"/>
      <c r="CRN536" s="57"/>
      <c r="CRO536" s="57"/>
      <c r="CRP536" s="57"/>
      <c r="CRQ536" s="57"/>
      <c r="CRR536" s="57"/>
      <c r="CRS536" s="57"/>
      <c r="CRT536" s="57"/>
      <c r="CRU536" s="57"/>
      <c r="CRV536" s="57"/>
      <c r="CRW536" s="57"/>
      <c r="CRX536" s="57"/>
      <c r="CRY536" s="57"/>
      <c r="CRZ536" s="57"/>
      <c r="CSA536" s="57"/>
      <c r="CSB536" s="57"/>
      <c r="CSC536" s="57"/>
      <c r="CSD536" s="57"/>
      <c r="CSE536" s="57"/>
      <c r="CSF536" s="57"/>
      <c r="CSG536" s="57"/>
      <c r="CSH536" s="57"/>
      <c r="CSI536" s="57"/>
      <c r="CSJ536" s="57"/>
      <c r="CSK536" s="57"/>
      <c r="CSL536" s="57"/>
      <c r="CSM536" s="57"/>
      <c r="CSN536" s="57"/>
      <c r="CSO536" s="57"/>
      <c r="CSP536" s="57"/>
      <c r="CSQ536" s="57"/>
      <c r="CSR536" s="57"/>
      <c r="CSS536" s="57"/>
      <c r="CST536" s="57"/>
      <c r="CSU536" s="57"/>
      <c r="CSV536" s="57"/>
      <c r="CSW536" s="57"/>
      <c r="CSX536" s="57"/>
      <c r="CSY536" s="57"/>
      <c r="CSZ536" s="57"/>
      <c r="CTA536" s="57"/>
      <c r="CTB536" s="57"/>
      <c r="CTC536" s="57"/>
      <c r="CTD536" s="57"/>
      <c r="CTE536" s="57"/>
      <c r="CTF536" s="57"/>
      <c r="CTG536" s="57"/>
      <c r="CTH536" s="57"/>
      <c r="CTI536" s="57"/>
      <c r="CTJ536" s="57"/>
      <c r="CTK536" s="57"/>
      <c r="CTL536" s="57"/>
      <c r="CTM536" s="57"/>
      <c r="CTN536" s="57"/>
      <c r="CTO536" s="57"/>
      <c r="CTP536" s="57"/>
      <c r="CTQ536" s="57"/>
      <c r="CTR536" s="57"/>
      <c r="CTS536" s="57"/>
      <c r="CTT536" s="57"/>
      <c r="CTU536" s="57"/>
      <c r="CTV536" s="57"/>
      <c r="CTW536" s="57"/>
      <c r="CTX536" s="57"/>
      <c r="CTY536" s="57"/>
      <c r="CTZ536" s="57"/>
      <c r="CUA536" s="57"/>
      <c r="CUB536" s="57"/>
      <c r="CUC536" s="57"/>
      <c r="CUD536" s="57"/>
      <c r="CUE536" s="57"/>
      <c r="CUF536" s="57"/>
      <c r="CUG536" s="57"/>
      <c r="CUH536" s="57"/>
      <c r="CUI536" s="57"/>
      <c r="CUJ536" s="57"/>
      <c r="CUK536" s="57"/>
      <c r="CUL536" s="57"/>
      <c r="CUM536" s="57"/>
      <c r="CUN536" s="57"/>
      <c r="CUO536" s="57"/>
      <c r="CUP536" s="57"/>
      <c r="CUQ536" s="57"/>
      <c r="CUR536" s="57"/>
      <c r="CUS536" s="57"/>
      <c r="CUT536" s="57"/>
      <c r="CUU536" s="57"/>
      <c r="CUV536" s="57"/>
      <c r="CUW536" s="57"/>
      <c r="CUX536" s="57"/>
      <c r="CUY536" s="57"/>
      <c r="CUZ536" s="57"/>
      <c r="CVA536" s="57"/>
      <c r="CVB536" s="57"/>
      <c r="CVC536" s="57"/>
      <c r="CVD536" s="57"/>
      <c r="CVE536" s="57"/>
      <c r="CVF536" s="57"/>
      <c r="CVG536" s="57"/>
      <c r="CVH536" s="57"/>
      <c r="CVI536" s="57"/>
      <c r="CVJ536" s="57"/>
      <c r="CVK536" s="57"/>
      <c r="CVL536" s="57"/>
      <c r="CVM536" s="57"/>
      <c r="CVN536" s="57"/>
      <c r="CVO536" s="57"/>
      <c r="CVP536" s="57"/>
      <c r="CVQ536" s="57"/>
      <c r="CVR536" s="57"/>
      <c r="CVS536" s="57"/>
      <c r="CVT536" s="57"/>
      <c r="CVU536" s="57"/>
      <c r="CVV536" s="57"/>
      <c r="CVW536" s="57"/>
      <c r="CVX536" s="57"/>
      <c r="CVY536" s="57"/>
      <c r="CVZ536" s="57"/>
      <c r="CWA536" s="57"/>
      <c r="CWB536" s="57"/>
      <c r="CWC536" s="57"/>
      <c r="CWD536" s="57"/>
      <c r="CWE536" s="57"/>
      <c r="CWF536" s="57"/>
      <c r="CWG536" s="57"/>
      <c r="CWH536" s="57"/>
      <c r="CWI536" s="57"/>
      <c r="CWJ536" s="57"/>
      <c r="CWK536" s="57"/>
      <c r="CWL536" s="57"/>
      <c r="CWM536" s="57"/>
      <c r="CWN536" s="57"/>
      <c r="CWO536" s="57"/>
      <c r="CWP536" s="57"/>
      <c r="CWQ536" s="57"/>
      <c r="CWR536" s="57"/>
      <c r="CWS536" s="57"/>
      <c r="CWT536" s="57"/>
      <c r="CWU536" s="57"/>
      <c r="CWV536" s="57"/>
      <c r="CWW536" s="57"/>
      <c r="CWX536" s="57"/>
      <c r="CWY536" s="57"/>
      <c r="CWZ536" s="57"/>
      <c r="CXA536" s="57"/>
      <c r="CXB536" s="57"/>
      <c r="CXC536" s="57"/>
      <c r="CXD536" s="57"/>
      <c r="CXE536" s="57"/>
      <c r="CXF536" s="57"/>
      <c r="CXG536" s="57"/>
      <c r="CXH536" s="57"/>
      <c r="CXI536" s="57"/>
      <c r="CXJ536" s="57"/>
      <c r="CXK536" s="57"/>
      <c r="CXL536" s="57"/>
      <c r="CXM536" s="57"/>
      <c r="CXN536" s="57"/>
      <c r="CXO536" s="57"/>
      <c r="CXP536" s="57"/>
      <c r="CXQ536" s="57"/>
      <c r="CXR536" s="57"/>
      <c r="CXS536" s="57"/>
      <c r="CXT536" s="57"/>
      <c r="CXU536" s="57"/>
      <c r="CXV536" s="57"/>
      <c r="CXW536" s="57"/>
      <c r="CXX536" s="57"/>
      <c r="CXY536" s="57"/>
      <c r="CXZ536" s="57"/>
      <c r="CYA536" s="57"/>
      <c r="CYB536" s="57"/>
      <c r="CYC536" s="57"/>
      <c r="CYD536" s="57"/>
      <c r="CYE536" s="57"/>
      <c r="CYF536" s="57"/>
      <c r="CYG536" s="57"/>
      <c r="CYH536" s="57"/>
      <c r="CYI536" s="57"/>
      <c r="CYJ536" s="57"/>
      <c r="CYK536" s="57"/>
      <c r="CYL536" s="57"/>
      <c r="CYM536" s="57"/>
      <c r="CYN536" s="57"/>
      <c r="CYO536" s="57"/>
      <c r="CYP536" s="57"/>
      <c r="CYQ536" s="57"/>
      <c r="CYR536" s="57"/>
      <c r="CYS536" s="57"/>
      <c r="CYT536" s="57"/>
      <c r="CYU536" s="57"/>
      <c r="CYV536" s="57"/>
      <c r="CYW536" s="57"/>
      <c r="CYX536" s="57"/>
      <c r="CYY536" s="57"/>
      <c r="CYZ536" s="57"/>
      <c r="CZA536" s="57"/>
      <c r="CZB536" s="57"/>
      <c r="CZC536" s="57"/>
      <c r="CZD536" s="57"/>
      <c r="CZE536" s="57"/>
      <c r="CZF536" s="57"/>
      <c r="CZG536" s="57"/>
      <c r="CZH536" s="57"/>
      <c r="CZI536" s="57"/>
      <c r="CZJ536" s="57"/>
      <c r="CZK536" s="57"/>
      <c r="CZL536" s="57"/>
      <c r="CZM536" s="57"/>
      <c r="CZN536" s="57"/>
      <c r="CZO536" s="57"/>
      <c r="CZP536" s="57"/>
      <c r="CZQ536" s="57"/>
      <c r="CZR536" s="57"/>
      <c r="CZS536" s="57"/>
      <c r="CZT536" s="57"/>
      <c r="CZU536" s="57"/>
      <c r="CZV536" s="57"/>
      <c r="CZW536" s="57"/>
      <c r="CZX536" s="57"/>
      <c r="CZY536" s="57"/>
      <c r="CZZ536" s="57"/>
      <c r="DAA536" s="57"/>
      <c r="DAB536" s="57"/>
      <c r="DAC536" s="57"/>
      <c r="DAD536" s="57"/>
      <c r="DAE536" s="57"/>
      <c r="DAF536" s="57"/>
      <c r="DAG536" s="57"/>
      <c r="DAH536" s="57"/>
      <c r="DAI536" s="57"/>
      <c r="DAJ536" s="57"/>
      <c r="DAK536" s="57"/>
      <c r="DAL536" s="57"/>
      <c r="DAM536" s="57"/>
      <c r="DAN536" s="57"/>
      <c r="DAO536" s="57"/>
      <c r="DAP536" s="57"/>
      <c r="DAQ536" s="57"/>
      <c r="DAR536" s="57"/>
      <c r="DAS536" s="57"/>
      <c r="DAT536" s="57"/>
      <c r="DAU536" s="57"/>
      <c r="DAV536" s="57"/>
      <c r="DAW536" s="57"/>
      <c r="DAX536" s="57"/>
      <c r="DAY536" s="57"/>
      <c r="DAZ536" s="57"/>
      <c r="DBA536" s="57"/>
      <c r="DBB536" s="57"/>
      <c r="DBC536" s="57"/>
      <c r="DBD536" s="57"/>
      <c r="DBE536" s="57"/>
      <c r="DBF536" s="57"/>
      <c r="DBG536" s="57"/>
      <c r="DBH536" s="57"/>
      <c r="DBI536" s="57"/>
      <c r="DBJ536" s="57"/>
      <c r="DBK536" s="57"/>
      <c r="DBL536" s="57"/>
      <c r="DBM536" s="57"/>
      <c r="DBN536" s="57"/>
      <c r="DBO536" s="57"/>
      <c r="DBP536" s="57"/>
      <c r="DBQ536" s="57"/>
      <c r="DBR536" s="57"/>
      <c r="DBS536" s="57"/>
      <c r="DBT536" s="57"/>
      <c r="DBU536" s="57"/>
      <c r="DBV536" s="57"/>
      <c r="DBW536" s="57"/>
      <c r="DBX536" s="57"/>
      <c r="DBY536" s="57"/>
      <c r="DBZ536" s="57"/>
      <c r="DCA536" s="57"/>
      <c r="DCB536" s="57"/>
      <c r="DCC536" s="57"/>
      <c r="DCD536" s="57"/>
      <c r="DCE536" s="57"/>
      <c r="DCF536" s="57"/>
      <c r="DCG536" s="57"/>
      <c r="DCH536" s="57"/>
      <c r="DCI536" s="57"/>
      <c r="DCJ536" s="57"/>
      <c r="DCK536" s="57"/>
      <c r="DCL536" s="57"/>
      <c r="DCM536" s="57"/>
      <c r="DCN536" s="57"/>
      <c r="DCO536" s="57"/>
      <c r="DCP536" s="57"/>
      <c r="DCQ536" s="57"/>
      <c r="DCR536" s="57"/>
      <c r="DCS536" s="57"/>
      <c r="DCT536" s="57"/>
      <c r="DCU536" s="57"/>
      <c r="DCV536" s="57"/>
      <c r="DCW536" s="57"/>
      <c r="DCX536" s="57"/>
      <c r="DCY536" s="57"/>
      <c r="DCZ536" s="57"/>
      <c r="DDA536" s="57"/>
      <c r="DDB536" s="57"/>
      <c r="DDC536" s="57"/>
      <c r="DDD536" s="57"/>
      <c r="DDE536" s="57"/>
      <c r="DDF536" s="57"/>
      <c r="DDG536" s="57"/>
      <c r="DDH536" s="57"/>
      <c r="DDI536" s="57"/>
      <c r="DDJ536" s="57"/>
      <c r="DDK536" s="57"/>
      <c r="DDL536" s="57"/>
      <c r="DDM536" s="57"/>
      <c r="DDN536" s="57"/>
      <c r="DDO536" s="57"/>
      <c r="DDP536" s="57"/>
      <c r="DDQ536" s="57"/>
      <c r="DDR536" s="57"/>
      <c r="DDS536" s="57"/>
      <c r="DDT536" s="57"/>
      <c r="DDU536" s="57"/>
      <c r="DDV536" s="57"/>
      <c r="DDW536" s="57"/>
      <c r="DDX536" s="57"/>
      <c r="DDY536" s="57"/>
      <c r="DDZ536" s="57"/>
      <c r="DEA536" s="57"/>
      <c r="DEB536" s="57"/>
      <c r="DEC536" s="57"/>
      <c r="DED536" s="57"/>
      <c r="DEE536" s="57"/>
      <c r="DEF536" s="57"/>
      <c r="DEG536" s="57"/>
      <c r="DEH536" s="57"/>
      <c r="DEI536" s="57"/>
      <c r="DEJ536" s="57"/>
      <c r="DEK536" s="57"/>
      <c r="DEL536" s="57"/>
      <c r="DEM536" s="57"/>
      <c r="DEN536" s="57"/>
      <c r="DEO536" s="57"/>
      <c r="DEP536" s="57"/>
      <c r="DEQ536" s="57"/>
      <c r="DER536" s="57"/>
      <c r="DES536" s="57"/>
      <c r="DET536" s="57"/>
      <c r="DEU536" s="57"/>
      <c r="DEV536" s="57"/>
      <c r="DEW536" s="57"/>
      <c r="DEX536" s="57"/>
      <c r="DEY536" s="57"/>
      <c r="DEZ536" s="57"/>
      <c r="DFA536" s="57"/>
      <c r="DFB536" s="57"/>
      <c r="DFC536" s="57"/>
      <c r="DFD536" s="57"/>
      <c r="DFE536" s="57"/>
      <c r="DFF536" s="57"/>
      <c r="DFG536" s="57"/>
      <c r="DFH536" s="57"/>
      <c r="DFI536" s="57"/>
      <c r="DFJ536" s="57"/>
      <c r="DFK536" s="57"/>
      <c r="DFL536" s="57"/>
      <c r="DFM536" s="57"/>
      <c r="DFN536" s="57"/>
      <c r="DFO536" s="57"/>
      <c r="DFP536" s="57"/>
      <c r="DFQ536" s="57"/>
      <c r="DFR536" s="57"/>
      <c r="DFS536" s="57"/>
      <c r="DFT536" s="57"/>
      <c r="DFU536" s="57"/>
      <c r="DFV536" s="57"/>
      <c r="DFW536" s="57"/>
      <c r="DFX536" s="57"/>
      <c r="DFY536" s="57"/>
      <c r="DFZ536" s="57"/>
      <c r="DGA536" s="57"/>
      <c r="DGB536" s="57"/>
      <c r="DGC536" s="57"/>
      <c r="DGD536" s="57"/>
      <c r="DGE536" s="57"/>
      <c r="DGF536" s="57"/>
      <c r="DGG536" s="57"/>
      <c r="DGH536" s="57"/>
      <c r="DGI536" s="57"/>
      <c r="DGJ536" s="57"/>
      <c r="DGK536" s="57"/>
      <c r="DGL536" s="57"/>
      <c r="DGM536" s="57"/>
      <c r="DGN536" s="57"/>
      <c r="DGO536" s="57"/>
      <c r="DGP536" s="57"/>
      <c r="DGQ536" s="57"/>
      <c r="DGR536" s="57"/>
      <c r="DGS536" s="57"/>
      <c r="DGT536" s="57"/>
      <c r="DGU536" s="57"/>
      <c r="DGV536" s="57"/>
      <c r="DGW536" s="57"/>
      <c r="DGX536" s="57"/>
      <c r="DGY536" s="57"/>
      <c r="DGZ536" s="57"/>
      <c r="DHA536" s="57"/>
      <c r="DHB536" s="57"/>
      <c r="DHC536" s="57"/>
      <c r="DHD536" s="57"/>
      <c r="DHE536" s="57"/>
      <c r="DHF536" s="57"/>
      <c r="DHG536" s="57"/>
      <c r="DHH536" s="57"/>
      <c r="DHI536" s="57"/>
      <c r="DHJ536" s="57"/>
      <c r="DHK536" s="57"/>
      <c r="DHL536" s="57"/>
      <c r="DHM536" s="57"/>
      <c r="DHN536" s="57"/>
      <c r="DHO536" s="57"/>
      <c r="DHP536" s="57"/>
      <c r="DHQ536" s="57"/>
      <c r="DHR536" s="57"/>
      <c r="DHS536" s="57"/>
      <c r="DHT536" s="57"/>
      <c r="DHU536" s="57"/>
      <c r="DHV536" s="57"/>
      <c r="DHW536" s="57"/>
      <c r="DHX536" s="57"/>
      <c r="DHY536" s="57"/>
      <c r="DHZ536" s="57"/>
      <c r="DIA536" s="57"/>
      <c r="DIB536" s="57"/>
      <c r="DIC536" s="57"/>
      <c r="DID536" s="57"/>
      <c r="DIE536" s="57"/>
      <c r="DIF536" s="57"/>
      <c r="DIG536" s="57"/>
      <c r="DIH536" s="57"/>
      <c r="DII536" s="57"/>
      <c r="DIJ536" s="57"/>
      <c r="DIK536" s="57"/>
      <c r="DIL536" s="57"/>
      <c r="DIM536" s="57"/>
      <c r="DIN536" s="57"/>
      <c r="DIO536" s="57"/>
      <c r="DIP536" s="57"/>
      <c r="DIQ536" s="57"/>
      <c r="DIR536" s="57"/>
      <c r="DIS536" s="57"/>
      <c r="DIT536" s="57"/>
      <c r="DIU536" s="57"/>
      <c r="DIV536" s="57"/>
      <c r="DIW536" s="57"/>
      <c r="DIX536" s="57"/>
      <c r="DIY536" s="57"/>
      <c r="DIZ536" s="57"/>
      <c r="DJA536" s="57"/>
      <c r="DJB536" s="57"/>
      <c r="DJC536" s="57"/>
      <c r="DJD536" s="57"/>
      <c r="DJE536" s="57"/>
      <c r="DJF536" s="57"/>
      <c r="DJG536" s="57"/>
      <c r="DJH536" s="57"/>
      <c r="DJI536" s="57"/>
      <c r="DJJ536" s="57"/>
      <c r="DJK536" s="57"/>
      <c r="DJL536" s="57"/>
      <c r="DJM536" s="57"/>
      <c r="DJN536" s="57"/>
      <c r="DJO536" s="57"/>
      <c r="DJP536" s="57"/>
      <c r="DJQ536" s="57"/>
      <c r="DJR536" s="57"/>
      <c r="DJS536" s="57"/>
      <c r="DJT536" s="57"/>
      <c r="DJU536" s="57"/>
      <c r="DJV536" s="57"/>
      <c r="DJW536" s="57"/>
      <c r="DJX536" s="57"/>
      <c r="DJY536" s="57"/>
      <c r="DJZ536" s="57"/>
      <c r="DKA536" s="57"/>
      <c r="DKB536" s="57"/>
      <c r="DKC536" s="57"/>
      <c r="DKD536" s="57"/>
      <c r="DKE536" s="57"/>
      <c r="DKF536" s="57"/>
      <c r="DKG536" s="57"/>
      <c r="DKH536" s="57"/>
      <c r="DKI536" s="57"/>
      <c r="DKJ536" s="57"/>
      <c r="DKK536" s="57"/>
      <c r="DKL536" s="57"/>
      <c r="DKM536" s="57"/>
      <c r="DKN536" s="57"/>
      <c r="DKO536" s="57"/>
      <c r="DKP536" s="57"/>
      <c r="DKQ536" s="57"/>
      <c r="DKR536" s="57"/>
      <c r="DKS536" s="57"/>
      <c r="DKT536" s="57"/>
      <c r="DKU536" s="57"/>
      <c r="DKV536" s="57"/>
      <c r="DKW536" s="57"/>
      <c r="DKX536" s="57"/>
      <c r="DKY536" s="57"/>
      <c r="DKZ536" s="57"/>
      <c r="DLA536" s="57"/>
      <c r="DLB536" s="57"/>
      <c r="DLC536" s="57"/>
      <c r="DLD536" s="57"/>
      <c r="DLE536" s="57"/>
      <c r="DLF536" s="57"/>
      <c r="DLG536" s="57"/>
      <c r="DLH536" s="57"/>
      <c r="DLI536" s="57"/>
      <c r="DLJ536" s="57"/>
      <c r="DLK536" s="57"/>
      <c r="DLL536" s="57"/>
      <c r="DLM536" s="57"/>
      <c r="DLN536" s="57"/>
      <c r="DLO536" s="57"/>
      <c r="DLP536" s="57"/>
      <c r="DLQ536" s="57"/>
      <c r="DLR536" s="57"/>
      <c r="DLS536" s="57"/>
      <c r="DLT536" s="57"/>
      <c r="DLU536" s="57"/>
      <c r="DLV536" s="57"/>
      <c r="DLW536" s="57"/>
      <c r="DLX536" s="57"/>
      <c r="DLY536" s="57"/>
      <c r="DLZ536" s="57"/>
      <c r="DMA536" s="57"/>
      <c r="DMB536" s="57"/>
      <c r="DMC536" s="57"/>
      <c r="DMD536" s="57"/>
      <c r="DME536" s="57"/>
      <c r="DMF536" s="57"/>
      <c r="DMG536" s="57"/>
      <c r="DMH536" s="57"/>
      <c r="DMI536" s="57"/>
      <c r="DMJ536" s="57"/>
      <c r="DMK536" s="57"/>
      <c r="DML536" s="57"/>
      <c r="DMM536" s="57"/>
      <c r="DMN536" s="57"/>
      <c r="DMO536" s="57"/>
      <c r="DMP536" s="57"/>
      <c r="DMQ536" s="57"/>
      <c r="DMR536" s="57"/>
      <c r="DMS536" s="57"/>
      <c r="DMT536" s="57"/>
      <c r="DMU536" s="57"/>
      <c r="DMV536" s="57"/>
      <c r="DMW536" s="57"/>
      <c r="DMX536" s="57"/>
      <c r="DMY536" s="57"/>
      <c r="DMZ536" s="57"/>
      <c r="DNA536" s="57"/>
      <c r="DNB536" s="57"/>
      <c r="DNC536" s="57"/>
      <c r="DND536" s="57"/>
      <c r="DNE536" s="57"/>
      <c r="DNF536" s="57"/>
      <c r="DNG536" s="57"/>
      <c r="DNH536" s="57"/>
      <c r="DNI536" s="57"/>
      <c r="DNJ536" s="57"/>
      <c r="DNK536" s="57"/>
      <c r="DNL536" s="57"/>
      <c r="DNM536" s="57"/>
      <c r="DNN536" s="57"/>
      <c r="DNO536" s="57"/>
      <c r="DNP536" s="57"/>
      <c r="DNQ536" s="57"/>
      <c r="DNR536" s="57"/>
      <c r="DNS536" s="57"/>
      <c r="DNT536" s="57"/>
      <c r="DNU536" s="57"/>
      <c r="DNV536" s="57"/>
      <c r="DNW536" s="57"/>
      <c r="DNX536" s="57"/>
      <c r="DNY536" s="57"/>
      <c r="DNZ536" s="57"/>
      <c r="DOA536" s="57"/>
      <c r="DOB536" s="57"/>
      <c r="DOC536" s="57"/>
      <c r="DOD536" s="57"/>
      <c r="DOE536" s="57"/>
      <c r="DOF536" s="57"/>
      <c r="DOG536" s="57"/>
      <c r="DOH536" s="57"/>
      <c r="DOI536" s="57"/>
      <c r="DOJ536" s="57"/>
      <c r="DOK536" s="57"/>
      <c r="DOL536" s="57"/>
      <c r="DOM536" s="57"/>
      <c r="DON536" s="57"/>
      <c r="DOO536" s="57"/>
      <c r="DOP536" s="57"/>
      <c r="DOQ536" s="57"/>
      <c r="DOR536" s="57"/>
      <c r="DOS536" s="57"/>
      <c r="DOT536" s="57"/>
      <c r="DOU536" s="57"/>
      <c r="DOV536" s="57"/>
      <c r="DOW536" s="57"/>
      <c r="DOX536" s="57"/>
      <c r="DOY536" s="57"/>
      <c r="DOZ536" s="57"/>
      <c r="DPA536" s="57"/>
      <c r="DPB536" s="57"/>
      <c r="DPC536" s="57"/>
      <c r="DPD536" s="57"/>
      <c r="DPE536" s="57"/>
      <c r="DPF536" s="57"/>
      <c r="DPG536" s="57"/>
      <c r="DPH536" s="57"/>
      <c r="DPI536" s="57"/>
      <c r="DPJ536" s="57"/>
      <c r="DPK536" s="57"/>
      <c r="DPL536" s="57"/>
      <c r="DPM536" s="57"/>
      <c r="DPN536" s="57"/>
      <c r="DPO536" s="57"/>
      <c r="DPP536" s="57"/>
      <c r="DPQ536" s="57"/>
      <c r="DPR536" s="57"/>
      <c r="DPS536" s="57"/>
      <c r="DPT536" s="57"/>
      <c r="DPU536" s="57"/>
      <c r="DPV536" s="57"/>
      <c r="DPW536" s="57"/>
      <c r="DPX536" s="57"/>
      <c r="DPY536" s="57"/>
      <c r="DPZ536" s="57"/>
      <c r="DQA536" s="57"/>
      <c r="DQB536" s="57"/>
      <c r="DQC536" s="57"/>
      <c r="DQD536" s="57"/>
      <c r="DQE536" s="57"/>
      <c r="DQF536" s="57"/>
      <c r="DQG536" s="57"/>
      <c r="DQH536" s="57"/>
      <c r="DQI536" s="57"/>
      <c r="DQJ536" s="57"/>
      <c r="DQK536" s="57"/>
      <c r="DQL536" s="57"/>
      <c r="DQM536" s="57"/>
      <c r="DQN536" s="57"/>
      <c r="DQO536" s="57"/>
      <c r="DQP536" s="57"/>
      <c r="DQQ536" s="57"/>
      <c r="DQR536" s="57"/>
      <c r="DQS536" s="57"/>
      <c r="DQT536" s="57"/>
      <c r="DQU536" s="57"/>
      <c r="DQV536" s="57"/>
      <c r="DQW536" s="57"/>
      <c r="DQX536" s="57"/>
      <c r="DQY536" s="57"/>
      <c r="DQZ536" s="57"/>
      <c r="DRA536" s="57"/>
      <c r="DRB536" s="57"/>
      <c r="DRC536" s="57"/>
      <c r="DRD536" s="57"/>
      <c r="DRE536" s="57"/>
      <c r="DRF536" s="57"/>
      <c r="DRG536" s="57"/>
      <c r="DRH536" s="57"/>
      <c r="DRI536" s="57"/>
      <c r="DRJ536" s="57"/>
      <c r="DRK536" s="57"/>
      <c r="DRL536" s="57"/>
      <c r="DRM536" s="57"/>
      <c r="DRN536" s="57"/>
      <c r="DRO536" s="57"/>
      <c r="DRP536" s="57"/>
      <c r="DRQ536" s="57"/>
      <c r="DRR536" s="57"/>
      <c r="DRS536" s="57"/>
      <c r="DRT536" s="57"/>
      <c r="DRU536" s="57"/>
      <c r="DRV536" s="57"/>
      <c r="DRW536" s="57"/>
      <c r="DRX536" s="57"/>
      <c r="DRY536" s="57"/>
      <c r="DRZ536" s="57"/>
      <c r="DSA536" s="57"/>
      <c r="DSB536" s="57"/>
      <c r="DSC536" s="57"/>
      <c r="DSD536" s="57"/>
      <c r="DSE536" s="57"/>
      <c r="DSF536" s="57"/>
      <c r="DSG536" s="57"/>
      <c r="DSH536" s="57"/>
      <c r="DSI536" s="57"/>
      <c r="DSJ536" s="57"/>
      <c r="DSK536" s="57"/>
      <c r="DSL536" s="57"/>
      <c r="DSM536" s="57"/>
      <c r="DSN536" s="57"/>
      <c r="DSO536" s="57"/>
      <c r="DSP536" s="57"/>
      <c r="DSQ536" s="57"/>
      <c r="DSR536" s="57"/>
      <c r="DSS536" s="57"/>
      <c r="DST536" s="57"/>
      <c r="DSU536" s="57"/>
      <c r="DSV536" s="57"/>
      <c r="DSW536" s="57"/>
      <c r="DSX536" s="57"/>
      <c r="DSY536" s="57"/>
      <c r="DSZ536" s="57"/>
      <c r="DTA536" s="57"/>
      <c r="DTB536" s="57"/>
      <c r="DTC536" s="57"/>
      <c r="DTD536" s="57"/>
      <c r="DTE536" s="57"/>
      <c r="DTF536" s="57"/>
      <c r="DTG536" s="57"/>
      <c r="DTH536" s="57"/>
      <c r="DTI536" s="57"/>
      <c r="DTJ536" s="57"/>
      <c r="DTK536" s="57"/>
      <c r="DTL536" s="57"/>
      <c r="DTM536" s="57"/>
      <c r="DTN536" s="57"/>
      <c r="DTO536" s="57"/>
      <c r="DTP536" s="57"/>
      <c r="DTQ536" s="57"/>
      <c r="DTR536" s="57"/>
      <c r="DTS536" s="57"/>
      <c r="DTT536" s="57"/>
      <c r="DTU536" s="57"/>
      <c r="DTV536" s="57"/>
      <c r="DTW536" s="57"/>
      <c r="DTX536" s="57"/>
      <c r="DTY536" s="57"/>
      <c r="DTZ536" s="57"/>
      <c r="DUA536" s="57"/>
      <c r="DUB536" s="57"/>
      <c r="DUC536" s="57"/>
      <c r="DUD536" s="57"/>
      <c r="DUE536" s="57"/>
      <c r="DUF536" s="57"/>
      <c r="DUG536" s="57"/>
      <c r="DUH536" s="57"/>
      <c r="DUI536" s="57"/>
      <c r="DUJ536" s="57"/>
      <c r="DUK536" s="57"/>
      <c r="DUL536" s="57"/>
      <c r="DUM536" s="57"/>
      <c r="DUN536" s="57"/>
      <c r="DUO536" s="57"/>
      <c r="DUP536" s="57"/>
      <c r="DUQ536" s="57"/>
      <c r="DUR536" s="57"/>
      <c r="DUS536" s="57"/>
      <c r="DUT536" s="57"/>
      <c r="DUU536" s="57"/>
      <c r="DUV536" s="57"/>
      <c r="DUW536" s="57"/>
      <c r="DUX536" s="57"/>
      <c r="DUY536" s="57"/>
      <c r="DUZ536" s="57"/>
      <c r="DVA536" s="57"/>
      <c r="DVB536" s="57"/>
      <c r="DVC536" s="57"/>
      <c r="DVD536" s="57"/>
      <c r="DVE536" s="57"/>
      <c r="DVF536" s="57"/>
      <c r="DVG536" s="57"/>
      <c r="DVH536" s="57"/>
      <c r="DVI536" s="57"/>
      <c r="DVJ536" s="57"/>
      <c r="DVK536" s="57"/>
      <c r="DVL536" s="57"/>
      <c r="DVM536" s="57"/>
      <c r="DVN536" s="57"/>
      <c r="DVO536" s="57"/>
      <c r="DVP536" s="57"/>
      <c r="DVQ536" s="57"/>
      <c r="DVR536" s="57"/>
      <c r="DVS536" s="57"/>
      <c r="DVT536" s="57"/>
      <c r="DVU536" s="57"/>
      <c r="DVV536" s="57"/>
      <c r="DVW536" s="57"/>
      <c r="DVX536" s="57"/>
      <c r="DVY536" s="57"/>
      <c r="DVZ536" s="57"/>
      <c r="DWA536" s="57"/>
      <c r="DWB536" s="57"/>
      <c r="DWC536" s="57"/>
      <c r="DWD536" s="57"/>
      <c r="DWE536" s="57"/>
      <c r="DWF536" s="57"/>
      <c r="DWG536" s="57"/>
      <c r="DWH536" s="57"/>
      <c r="DWI536" s="57"/>
      <c r="DWJ536" s="57"/>
      <c r="DWK536" s="57"/>
      <c r="DWL536" s="57"/>
      <c r="DWM536" s="57"/>
      <c r="DWN536" s="57"/>
      <c r="DWO536" s="57"/>
      <c r="DWP536" s="57"/>
      <c r="DWQ536" s="57"/>
      <c r="DWR536" s="57"/>
      <c r="DWS536" s="57"/>
      <c r="DWT536" s="57"/>
      <c r="DWU536" s="57"/>
      <c r="DWV536" s="57"/>
      <c r="DWW536" s="57"/>
      <c r="DWX536" s="57"/>
      <c r="DWY536" s="57"/>
      <c r="DWZ536" s="57"/>
      <c r="DXA536" s="57"/>
      <c r="DXB536" s="57"/>
      <c r="DXC536" s="57"/>
      <c r="DXD536" s="57"/>
      <c r="DXE536" s="57"/>
      <c r="DXF536" s="57"/>
      <c r="DXG536" s="57"/>
      <c r="DXH536" s="57"/>
      <c r="DXI536" s="57"/>
      <c r="DXJ536" s="57"/>
      <c r="DXK536" s="57"/>
      <c r="DXL536" s="57"/>
      <c r="DXM536" s="57"/>
      <c r="DXN536" s="57"/>
      <c r="DXO536" s="57"/>
      <c r="DXP536" s="57"/>
      <c r="DXQ536" s="57"/>
      <c r="DXR536" s="57"/>
      <c r="DXS536" s="57"/>
      <c r="DXT536" s="57"/>
      <c r="DXU536" s="57"/>
      <c r="DXV536" s="57"/>
      <c r="DXW536" s="57"/>
      <c r="DXX536" s="57"/>
      <c r="DXY536" s="57"/>
      <c r="DXZ536" s="57"/>
      <c r="DYA536" s="57"/>
      <c r="DYB536" s="57"/>
      <c r="DYC536" s="57"/>
      <c r="DYD536" s="57"/>
      <c r="DYE536" s="57"/>
      <c r="DYF536" s="57"/>
      <c r="DYG536" s="57"/>
      <c r="DYH536" s="57"/>
      <c r="DYI536" s="57"/>
      <c r="DYJ536" s="57"/>
      <c r="DYK536" s="57"/>
      <c r="DYL536" s="57"/>
      <c r="DYM536" s="57"/>
      <c r="DYN536" s="57"/>
      <c r="DYO536" s="57"/>
      <c r="DYP536" s="57"/>
      <c r="DYQ536" s="57"/>
      <c r="DYR536" s="57"/>
      <c r="DYS536" s="57"/>
      <c r="DYT536" s="57"/>
      <c r="DYU536" s="57"/>
      <c r="DYV536" s="57"/>
      <c r="DYW536" s="57"/>
      <c r="DYX536" s="57"/>
      <c r="DYY536" s="57"/>
      <c r="DYZ536" s="57"/>
      <c r="DZA536" s="57"/>
      <c r="DZB536" s="57"/>
      <c r="DZC536" s="57"/>
      <c r="DZD536" s="57"/>
      <c r="DZE536" s="57"/>
      <c r="DZF536" s="57"/>
      <c r="DZG536" s="57"/>
      <c r="DZH536" s="57"/>
      <c r="DZI536" s="57"/>
      <c r="DZJ536" s="57"/>
      <c r="DZK536" s="57"/>
      <c r="DZL536" s="57"/>
      <c r="DZM536" s="57"/>
      <c r="DZN536" s="57"/>
      <c r="DZO536" s="57"/>
      <c r="DZP536" s="57"/>
      <c r="DZQ536" s="57"/>
      <c r="DZR536" s="57"/>
      <c r="DZS536" s="57"/>
      <c r="DZT536" s="57"/>
      <c r="DZU536" s="57"/>
      <c r="DZV536" s="57"/>
      <c r="DZW536" s="57"/>
      <c r="DZX536" s="57"/>
      <c r="DZY536" s="57"/>
      <c r="DZZ536" s="57"/>
      <c r="EAA536" s="57"/>
      <c r="EAB536" s="57"/>
      <c r="EAC536" s="57"/>
      <c r="EAD536" s="57"/>
      <c r="EAE536" s="57"/>
      <c r="EAF536" s="57"/>
      <c r="EAG536" s="57"/>
      <c r="EAH536" s="57"/>
      <c r="EAI536" s="57"/>
      <c r="EAJ536" s="57"/>
      <c r="EAK536" s="57"/>
      <c r="EAL536" s="57"/>
      <c r="EAM536" s="57"/>
      <c r="EAN536" s="57"/>
      <c r="EAO536" s="57"/>
      <c r="EAP536" s="57"/>
      <c r="EAQ536" s="57"/>
      <c r="EAR536" s="57"/>
      <c r="EAS536" s="57"/>
      <c r="EAT536" s="57"/>
      <c r="EAU536" s="57"/>
      <c r="EAV536" s="57"/>
      <c r="EAW536" s="57"/>
      <c r="EAX536" s="57"/>
      <c r="EAY536" s="57"/>
      <c r="EAZ536" s="57"/>
      <c r="EBA536" s="57"/>
      <c r="EBB536" s="57"/>
      <c r="EBC536" s="57"/>
      <c r="EBD536" s="57"/>
      <c r="EBE536" s="57"/>
      <c r="EBF536" s="57"/>
      <c r="EBG536" s="57"/>
      <c r="EBH536" s="57"/>
      <c r="EBI536" s="57"/>
      <c r="EBJ536" s="57"/>
      <c r="EBK536" s="57"/>
      <c r="EBL536" s="57"/>
      <c r="EBM536" s="57"/>
      <c r="EBN536" s="57"/>
      <c r="EBO536" s="57"/>
      <c r="EBP536" s="57"/>
      <c r="EBQ536" s="57"/>
      <c r="EBR536" s="57"/>
      <c r="EBS536" s="57"/>
      <c r="EBT536" s="57"/>
      <c r="EBU536" s="57"/>
      <c r="EBV536" s="57"/>
      <c r="EBW536" s="57"/>
      <c r="EBX536" s="57"/>
      <c r="EBY536" s="57"/>
      <c r="EBZ536" s="57"/>
      <c r="ECA536" s="57"/>
      <c r="ECB536" s="57"/>
      <c r="ECC536" s="57"/>
      <c r="ECD536" s="57"/>
      <c r="ECE536" s="57"/>
      <c r="ECF536" s="57"/>
      <c r="ECG536" s="57"/>
      <c r="ECH536" s="57"/>
      <c r="ECI536" s="57"/>
      <c r="ECJ536" s="57"/>
      <c r="ECK536" s="57"/>
      <c r="ECL536" s="57"/>
      <c r="ECM536" s="57"/>
      <c r="ECN536" s="57"/>
      <c r="ECO536" s="57"/>
      <c r="ECP536" s="57"/>
      <c r="ECQ536" s="57"/>
      <c r="ECR536" s="57"/>
      <c r="ECS536" s="57"/>
      <c r="ECT536" s="57"/>
      <c r="ECU536" s="57"/>
      <c r="ECV536" s="57"/>
      <c r="ECW536" s="57"/>
      <c r="ECX536" s="57"/>
      <c r="ECY536" s="57"/>
      <c r="ECZ536" s="57"/>
      <c r="EDA536" s="57"/>
      <c r="EDB536" s="57"/>
      <c r="EDC536" s="57"/>
      <c r="EDD536" s="57"/>
      <c r="EDE536" s="57"/>
      <c r="EDF536" s="57"/>
      <c r="EDG536" s="57"/>
      <c r="EDH536" s="57"/>
      <c r="EDI536" s="57"/>
      <c r="EDJ536" s="57"/>
      <c r="EDK536" s="57"/>
      <c r="EDL536" s="57"/>
      <c r="EDM536" s="57"/>
      <c r="EDN536" s="57"/>
      <c r="EDO536" s="57"/>
      <c r="EDP536" s="57"/>
      <c r="EDQ536" s="57"/>
      <c r="EDR536" s="57"/>
      <c r="EDS536" s="57"/>
      <c r="EDT536" s="57"/>
      <c r="EDU536" s="57"/>
      <c r="EDV536" s="57"/>
      <c r="EDW536" s="57"/>
      <c r="EDX536" s="57"/>
      <c r="EDY536" s="57"/>
      <c r="EDZ536" s="57"/>
      <c r="EEA536" s="57"/>
      <c r="EEB536" s="57"/>
      <c r="EEC536" s="57"/>
      <c r="EED536" s="57"/>
      <c r="EEE536" s="57"/>
      <c r="EEF536" s="57"/>
      <c r="EEG536" s="57"/>
      <c r="EEH536" s="57"/>
      <c r="EEI536" s="57"/>
      <c r="EEJ536" s="57"/>
      <c r="EEK536" s="57"/>
      <c r="EEL536" s="57"/>
      <c r="EEM536" s="57"/>
      <c r="EEN536" s="57"/>
      <c r="EEO536" s="57"/>
      <c r="EEP536" s="57"/>
      <c r="EEQ536" s="57"/>
      <c r="EER536" s="57"/>
      <c r="EES536" s="57"/>
      <c r="EET536" s="57"/>
      <c r="EEU536" s="57"/>
      <c r="EEV536" s="57"/>
      <c r="EEW536" s="57"/>
      <c r="EEX536" s="57"/>
      <c r="EEY536" s="57"/>
      <c r="EEZ536" s="57"/>
      <c r="EFA536" s="57"/>
      <c r="EFB536" s="57"/>
      <c r="EFC536" s="57"/>
      <c r="EFD536" s="57"/>
      <c r="EFE536" s="57"/>
      <c r="EFF536" s="57"/>
      <c r="EFG536" s="57"/>
      <c r="EFH536" s="57"/>
      <c r="EFI536" s="57"/>
      <c r="EFJ536" s="57"/>
      <c r="EFK536" s="57"/>
      <c r="EFL536" s="57"/>
      <c r="EFM536" s="57"/>
      <c r="EFN536" s="57"/>
      <c r="EFO536" s="57"/>
      <c r="EFP536" s="57"/>
      <c r="EFQ536" s="57"/>
      <c r="EFR536" s="57"/>
      <c r="EFS536" s="57"/>
      <c r="EFT536" s="57"/>
      <c r="EFU536" s="57"/>
      <c r="EFV536" s="57"/>
      <c r="EFW536" s="57"/>
      <c r="EFX536" s="57"/>
      <c r="EFY536" s="57"/>
      <c r="EFZ536" s="57"/>
      <c r="EGA536" s="57"/>
      <c r="EGB536" s="57"/>
      <c r="EGC536" s="57"/>
      <c r="EGD536" s="57"/>
      <c r="EGE536" s="57"/>
      <c r="EGF536" s="57"/>
      <c r="EGG536" s="57"/>
      <c r="EGH536" s="57"/>
      <c r="EGI536" s="57"/>
      <c r="EGJ536" s="57"/>
      <c r="EGK536" s="57"/>
      <c r="EGL536" s="57"/>
      <c r="EGM536" s="57"/>
      <c r="EGN536" s="57"/>
      <c r="EGO536" s="57"/>
      <c r="EGP536" s="57"/>
      <c r="EGQ536" s="57"/>
      <c r="EGR536" s="57"/>
      <c r="EGS536" s="57"/>
      <c r="EGT536" s="57"/>
      <c r="EGU536" s="57"/>
      <c r="EGV536" s="57"/>
      <c r="EGW536" s="57"/>
      <c r="EGX536" s="57"/>
      <c r="EGY536" s="57"/>
      <c r="EGZ536" s="57"/>
      <c r="EHA536" s="57"/>
      <c r="EHB536" s="57"/>
      <c r="EHC536" s="57"/>
      <c r="EHD536" s="57"/>
      <c r="EHE536" s="57"/>
      <c r="EHF536" s="57"/>
      <c r="EHG536" s="57"/>
      <c r="EHH536" s="57"/>
      <c r="EHI536" s="57"/>
      <c r="EHJ536" s="57"/>
      <c r="EHK536" s="57"/>
      <c r="EHL536" s="57"/>
      <c r="EHM536" s="57"/>
      <c r="EHN536" s="57"/>
      <c r="EHO536" s="57"/>
      <c r="EHP536" s="57"/>
      <c r="EHQ536" s="57"/>
      <c r="EHR536" s="57"/>
      <c r="EHS536" s="57"/>
      <c r="EHT536" s="57"/>
      <c r="EHU536" s="57"/>
      <c r="EHV536" s="57"/>
      <c r="EHW536" s="57"/>
      <c r="EHX536" s="57"/>
      <c r="EHY536" s="57"/>
      <c r="EHZ536" s="57"/>
      <c r="EIA536" s="57"/>
      <c r="EIB536" s="57"/>
      <c r="EIC536" s="57"/>
      <c r="EID536" s="57"/>
      <c r="EIE536" s="57"/>
      <c r="EIF536" s="57"/>
      <c r="EIG536" s="57"/>
      <c r="EIH536" s="57"/>
      <c r="EII536" s="57"/>
      <c r="EIJ536" s="57"/>
      <c r="EIK536" s="57"/>
      <c r="EIL536" s="57"/>
      <c r="EIM536" s="57"/>
      <c r="EIN536" s="57"/>
      <c r="EIO536" s="57"/>
      <c r="EIP536" s="57"/>
      <c r="EIQ536" s="57"/>
      <c r="EIR536" s="57"/>
      <c r="EIS536" s="57"/>
      <c r="EIT536" s="57"/>
      <c r="EIU536" s="57"/>
      <c r="EIV536" s="57"/>
      <c r="EIW536" s="57"/>
      <c r="EIX536" s="57"/>
      <c r="EIY536" s="57"/>
      <c r="EIZ536" s="57"/>
      <c r="EJA536" s="57"/>
      <c r="EJB536" s="57"/>
      <c r="EJC536" s="57"/>
      <c r="EJD536" s="57"/>
      <c r="EJE536" s="57"/>
      <c r="EJF536" s="57"/>
      <c r="EJG536" s="57"/>
      <c r="EJH536" s="57"/>
      <c r="EJI536" s="57"/>
      <c r="EJJ536" s="57"/>
      <c r="EJK536" s="57"/>
      <c r="EJL536" s="57"/>
      <c r="EJM536" s="57"/>
      <c r="EJN536" s="57"/>
      <c r="EJO536" s="57"/>
      <c r="EJP536" s="57"/>
      <c r="EJQ536" s="57"/>
      <c r="EJR536" s="57"/>
      <c r="EJS536" s="57"/>
      <c r="EJT536" s="57"/>
      <c r="EJU536" s="57"/>
      <c r="EJV536" s="57"/>
      <c r="EJW536" s="57"/>
      <c r="EJX536" s="57"/>
      <c r="EJY536" s="57"/>
      <c r="EJZ536" s="57"/>
      <c r="EKA536" s="57"/>
      <c r="EKB536" s="57"/>
      <c r="EKC536" s="57"/>
      <c r="EKD536" s="57"/>
      <c r="EKE536" s="57"/>
      <c r="EKF536" s="57"/>
      <c r="EKG536" s="57"/>
      <c r="EKH536" s="57"/>
      <c r="EKI536" s="57"/>
      <c r="EKJ536" s="57"/>
      <c r="EKK536" s="57"/>
      <c r="EKL536" s="57"/>
      <c r="EKM536" s="57"/>
      <c r="EKN536" s="57"/>
      <c r="EKO536" s="57"/>
      <c r="EKP536" s="57"/>
      <c r="EKQ536" s="57"/>
      <c r="EKR536" s="57"/>
      <c r="EKS536" s="57"/>
      <c r="EKT536" s="57"/>
      <c r="EKU536" s="57"/>
      <c r="EKV536" s="57"/>
      <c r="EKW536" s="57"/>
      <c r="EKX536" s="57"/>
      <c r="EKY536" s="57"/>
      <c r="EKZ536" s="57"/>
      <c r="ELA536" s="57"/>
      <c r="ELB536" s="57"/>
      <c r="ELC536" s="57"/>
      <c r="ELD536" s="57"/>
      <c r="ELE536" s="57"/>
      <c r="ELF536" s="57"/>
      <c r="ELG536" s="57"/>
      <c r="ELH536" s="57"/>
      <c r="ELI536" s="57"/>
      <c r="ELJ536" s="57"/>
      <c r="ELK536" s="57"/>
      <c r="ELL536" s="57"/>
      <c r="ELM536" s="57"/>
      <c r="ELN536" s="57"/>
      <c r="ELO536" s="57"/>
      <c r="ELP536" s="57"/>
      <c r="ELQ536" s="57"/>
      <c r="ELR536" s="57"/>
      <c r="ELS536" s="57"/>
      <c r="ELT536" s="57"/>
      <c r="ELU536" s="57"/>
      <c r="ELV536" s="57"/>
      <c r="ELW536" s="57"/>
      <c r="ELX536" s="57"/>
      <c r="ELY536" s="57"/>
      <c r="ELZ536" s="57"/>
      <c r="EMA536" s="57"/>
      <c r="EMB536" s="57"/>
      <c r="EMC536" s="57"/>
      <c r="EMD536" s="57"/>
      <c r="EME536" s="57"/>
      <c r="EMF536" s="57"/>
      <c r="EMG536" s="57"/>
      <c r="EMH536" s="57"/>
      <c r="EMI536" s="57"/>
      <c r="EMJ536" s="57"/>
      <c r="EMK536" s="57"/>
      <c r="EML536" s="57"/>
      <c r="EMM536" s="57"/>
      <c r="EMN536" s="57"/>
      <c r="EMO536" s="57"/>
      <c r="EMP536" s="57"/>
      <c r="EMQ536" s="57"/>
      <c r="EMR536" s="57"/>
      <c r="EMS536" s="57"/>
      <c r="EMT536" s="57"/>
      <c r="EMU536" s="57"/>
      <c r="EMV536" s="57"/>
      <c r="EMW536" s="57"/>
      <c r="EMX536" s="57"/>
      <c r="EMY536" s="57"/>
      <c r="EMZ536" s="57"/>
      <c r="ENA536" s="57"/>
      <c r="ENB536" s="57"/>
      <c r="ENC536" s="57"/>
      <c r="END536" s="57"/>
      <c r="ENE536" s="57"/>
      <c r="ENF536" s="57"/>
      <c r="ENG536" s="57"/>
      <c r="ENH536" s="57"/>
      <c r="ENI536" s="57"/>
      <c r="ENJ536" s="57"/>
      <c r="ENK536" s="57"/>
      <c r="ENL536" s="57"/>
      <c r="ENM536" s="57"/>
      <c r="ENN536" s="57"/>
      <c r="ENO536" s="57"/>
      <c r="ENP536" s="57"/>
      <c r="ENQ536" s="57"/>
      <c r="ENR536" s="57"/>
      <c r="ENS536" s="57"/>
      <c r="ENT536" s="57"/>
      <c r="ENU536" s="57"/>
      <c r="ENV536" s="57"/>
      <c r="ENW536" s="57"/>
      <c r="ENX536" s="57"/>
      <c r="ENY536" s="57"/>
      <c r="ENZ536" s="57"/>
      <c r="EOA536" s="57"/>
      <c r="EOB536" s="57"/>
      <c r="EOC536" s="57"/>
      <c r="EOD536" s="57"/>
      <c r="EOE536" s="57"/>
      <c r="EOF536" s="57"/>
      <c r="EOG536" s="57"/>
      <c r="EOH536" s="57"/>
      <c r="EOI536" s="57"/>
      <c r="EOJ536" s="57"/>
      <c r="EOK536" s="57"/>
      <c r="EOL536" s="57"/>
      <c r="EOM536" s="57"/>
      <c r="EON536" s="57"/>
      <c r="EOO536" s="57"/>
      <c r="EOP536" s="57"/>
      <c r="EOQ536" s="57"/>
      <c r="EOR536" s="57"/>
      <c r="EOS536" s="57"/>
      <c r="EOT536" s="57"/>
      <c r="EOU536" s="57"/>
      <c r="EOV536" s="57"/>
      <c r="EOW536" s="57"/>
      <c r="EOX536" s="57"/>
      <c r="EOY536" s="57"/>
      <c r="EOZ536" s="57"/>
      <c r="EPA536" s="57"/>
      <c r="EPB536" s="57"/>
      <c r="EPC536" s="57"/>
      <c r="EPD536" s="57"/>
      <c r="EPE536" s="57"/>
      <c r="EPF536" s="57"/>
      <c r="EPG536" s="57"/>
      <c r="EPH536" s="57"/>
      <c r="EPI536" s="57"/>
      <c r="EPJ536" s="57"/>
      <c r="EPK536" s="57"/>
      <c r="EPL536" s="57"/>
      <c r="EPM536" s="57"/>
      <c r="EPN536" s="57"/>
      <c r="EPO536" s="57"/>
      <c r="EPP536" s="57"/>
      <c r="EPQ536" s="57"/>
      <c r="EPR536" s="57"/>
      <c r="EPS536" s="57"/>
      <c r="EPT536" s="57"/>
      <c r="EPU536" s="57"/>
      <c r="EPV536" s="57"/>
      <c r="EPW536" s="57"/>
      <c r="EPX536" s="57"/>
      <c r="EPY536" s="57"/>
      <c r="EPZ536" s="57"/>
      <c r="EQA536" s="57"/>
      <c r="EQB536" s="57"/>
      <c r="EQC536" s="57"/>
      <c r="EQD536" s="57"/>
      <c r="EQE536" s="57"/>
      <c r="EQF536" s="57"/>
      <c r="EQG536" s="57"/>
      <c r="EQH536" s="57"/>
      <c r="EQI536" s="57"/>
      <c r="EQJ536" s="57"/>
      <c r="EQK536" s="57"/>
      <c r="EQL536" s="57"/>
      <c r="EQM536" s="57"/>
      <c r="EQN536" s="57"/>
      <c r="EQO536" s="57"/>
      <c r="EQP536" s="57"/>
      <c r="EQQ536" s="57"/>
      <c r="EQR536" s="57"/>
      <c r="EQS536" s="57"/>
      <c r="EQT536" s="57"/>
      <c r="EQU536" s="57"/>
      <c r="EQV536" s="57"/>
      <c r="EQW536" s="57"/>
      <c r="EQX536" s="57"/>
      <c r="EQY536" s="57"/>
      <c r="EQZ536" s="57"/>
      <c r="ERA536" s="57"/>
      <c r="ERB536" s="57"/>
      <c r="ERC536" s="57"/>
      <c r="ERD536" s="57"/>
      <c r="ERE536" s="57"/>
      <c r="ERF536" s="57"/>
      <c r="ERG536" s="57"/>
      <c r="ERH536" s="57"/>
      <c r="ERI536" s="57"/>
      <c r="ERJ536" s="57"/>
      <c r="ERK536" s="57"/>
      <c r="ERL536" s="57"/>
      <c r="ERM536" s="57"/>
      <c r="ERN536" s="57"/>
      <c r="ERO536" s="57"/>
      <c r="ERP536" s="57"/>
      <c r="ERQ536" s="57"/>
      <c r="ERR536" s="57"/>
      <c r="ERS536" s="57"/>
      <c r="ERT536" s="57"/>
      <c r="ERU536" s="57"/>
      <c r="ERV536" s="57"/>
      <c r="ERW536" s="57"/>
      <c r="ERX536" s="57"/>
      <c r="ERY536" s="57"/>
      <c r="ERZ536" s="57"/>
      <c r="ESA536" s="57"/>
      <c r="ESB536" s="57"/>
      <c r="ESC536" s="57"/>
      <c r="ESD536" s="57"/>
      <c r="ESE536" s="57"/>
      <c r="ESF536" s="57"/>
      <c r="ESG536" s="57"/>
      <c r="ESH536" s="57"/>
      <c r="ESI536" s="57"/>
      <c r="ESJ536" s="57"/>
      <c r="ESK536" s="57"/>
      <c r="ESL536" s="57"/>
      <c r="ESM536" s="57"/>
      <c r="ESN536" s="57"/>
      <c r="ESO536" s="57"/>
      <c r="ESP536" s="57"/>
      <c r="ESQ536" s="57"/>
      <c r="ESR536" s="57"/>
      <c r="ESS536" s="57"/>
      <c r="EST536" s="57"/>
      <c r="ESU536" s="57"/>
      <c r="ESV536" s="57"/>
      <c r="ESW536" s="57"/>
      <c r="ESX536" s="57"/>
      <c r="ESY536" s="57"/>
      <c r="ESZ536" s="57"/>
      <c r="ETA536" s="57"/>
      <c r="ETB536" s="57"/>
      <c r="ETC536" s="57"/>
      <c r="ETD536" s="57"/>
      <c r="ETE536" s="57"/>
      <c r="ETF536" s="57"/>
      <c r="ETG536" s="57"/>
      <c r="ETH536" s="57"/>
      <c r="ETI536" s="57"/>
      <c r="ETJ536" s="57"/>
      <c r="ETK536" s="57"/>
      <c r="ETL536" s="57"/>
      <c r="ETM536" s="57"/>
      <c r="ETN536" s="57"/>
      <c r="ETO536" s="57"/>
      <c r="ETP536" s="57"/>
      <c r="ETQ536" s="57"/>
      <c r="ETR536" s="57"/>
      <c r="ETS536" s="57"/>
      <c r="ETT536" s="57"/>
      <c r="ETU536" s="57"/>
      <c r="ETV536" s="57"/>
      <c r="ETW536" s="57"/>
      <c r="ETX536" s="57"/>
      <c r="ETY536" s="57"/>
      <c r="ETZ536" s="57"/>
      <c r="EUA536" s="57"/>
      <c r="EUB536" s="57"/>
      <c r="EUC536" s="57"/>
      <c r="EUD536" s="57"/>
      <c r="EUE536" s="57"/>
      <c r="EUF536" s="57"/>
      <c r="EUG536" s="57"/>
      <c r="EUH536" s="57"/>
      <c r="EUI536" s="57"/>
      <c r="EUJ536" s="57"/>
      <c r="EUK536" s="57"/>
      <c r="EUL536" s="57"/>
      <c r="EUM536" s="57"/>
      <c r="EUN536" s="57"/>
      <c r="EUO536" s="57"/>
      <c r="EUP536" s="57"/>
      <c r="EUQ536" s="57"/>
      <c r="EUR536" s="57"/>
      <c r="EUS536" s="57"/>
      <c r="EUT536" s="57"/>
      <c r="EUU536" s="57"/>
      <c r="EUV536" s="57"/>
      <c r="EUW536" s="57"/>
      <c r="EUX536" s="57"/>
      <c r="EUY536" s="57"/>
      <c r="EUZ536" s="57"/>
      <c r="EVA536" s="57"/>
      <c r="EVB536" s="57"/>
      <c r="EVC536" s="57"/>
      <c r="EVD536" s="57"/>
      <c r="EVE536" s="57"/>
      <c r="EVF536" s="57"/>
      <c r="EVG536" s="57"/>
      <c r="EVH536" s="57"/>
      <c r="EVI536" s="57"/>
      <c r="EVJ536" s="57"/>
      <c r="EVK536" s="57"/>
      <c r="EVL536" s="57"/>
      <c r="EVM536" s="57"/>
      <c r="EVN536" s="57"/>
      <c r="EVO536" s="57"/>
      <c r="EVP536" s="57"/>
      <c r="EVQ536" s="57"/>
      <c r="EVR536" s="57"/>
      <c r="EVS536" s="57"/>
      <c r="EVT536" s="57"/>
      <c r="EVU536" s="57"/>
      <c r="EVV536" s="57"/>
      <c r="EVW536" s="57"/>
      <c r="EVX536" s="57"/>
      <c r="EVY536" s="57"/>
      <c r="EVZ536" s="57"/>
      <c r="EWA536" s="57"/>
      <c r="EWB536" s="57"/>
      <c r="EWC536" s="57"/>
      <c r="EWD536" s="57"/>
      <c r="EWE536" s="57"/>
      <c r="EWF536" s="57"/>
      <c r="EWG536" s="57"/>
      <c r="EWH536" s="57"/>
      <c r="EWI536" s="57"/>
      <c r="EWJ536" s="57"/>
      <c r="EWK536" s="57"/>
      <c r="EWL536" s="57"/>
      <c r="EWM536" s="57"/>
      <c r="EWN536" s="57"/>
      <c r="EWO536" s="57"/>
      <c r="EWP536" s="57"/>
      <c r="EWQ536" s="57"/>
      <c r="EWR536" s="57"/>
      <c r="EWS536" s="57"/>
      <c r="EWT536" s="57"/>
      <c r="EWU536" s="57"/>
      <c r="EWV536" s="57"/>
      <c r="EWW536" s="57"/>
      <c r="EWX536" s="57"/>
      <c r="EWY536" s="57"/>
      <c r="EWZ536" s="57"/>
      <c r="EXA536" s="57"/>
      <c r="EXB536" s="57"/>
      <c r="EXC536" s="57"/>
      <c r="EXD536" s="57"/>
      <c r="EXE536" s="57"/>
      <c r="EXF536" s="57"/>
      <c r="EXG536" s="57"/>
      <c r="EXH536" s="57"/>
      <c r="EXI536" s="57"/>
      <c r="EXJ536" s="57"/>
      <c r="EXK536" s="57"/>
      <c r="EXL536" s="57"/>
      <c r="EXM536" s="57"/>
      <c r="EXN536" s="57"/>
      <c r="EXO536" s="57"/>
      <c r="EXP536" s="57"/>
      <c r="EXQ536" s="57"/>
      <c r="EXR536" s="57"/>
      <c r="EXS536" s="57"/>
      <c r="EXT536" s="57"/>
      <c r="EXU536" s="57"/>
      <c r="EXV536" s="57"/>
      <c r="EXW536" s="57"/>
      <c r="EXX536" s="57"/>
      <c r="EXY536" s="57"/>
      <c r="EXZ536" s="57"/>
      <c r="EYA536" s="57"/>
      <c r="EYB536" s="57"/>
      <c r="EYC536" s="57"/>
      <c r="EYD536" s="57"/>
      <c r="EYE536" s="57"/>
      <c r="EYF536" s="57"/>
      <c r="EYG536" s="57"/>
      <c r="EYH536" s="57"/>
      <c r="EYI536" s="57"/>
      <c r="EYJ536" s="57"/>
      <c r="EYK536" s="57"/>
      <c r="EYL536" s="57"/>
      <c r="EYM536" s="57"/>
      <c r="EYN536" s="57"/>
      <c r="EYO536" s="57"/>
      <c r="EYP536" s="57"/>
      <c r="EYQ536" s="57"/>
      <c r="EYR536" s="57"/>
      <c r="EYS536" s="57"/>
      <c r="EYT536" s="57"/>
      <c r="EYU536" s="57"/>
      <c r="EYV536" s="57"/>
      <c r="EYW536" s="57"/>
      <c r="EYX536" s="57"/>
      <c r="EYY536" s="57"/>
      <c r="EYZ536" s="57"/>
      <c r="EZA536" s="57"/>
      <c r="EZB536" s="57"/>
      <c r="EZC536" s="57"/>
      <c r="EZD536" s="57"/>
      <c r="EZE536" s="57"/>
      <c r="EZF536" s="57"/>
      <c r="EZG536" s="57"/>
      <c r="EZH536" s="57"/>
      <c r="EZI536" s="57"/>
      <c r="EZJ536" s="57"/>
      <c r="EZK536" s="57"/>
      <c r="EZL536" s="57"/>
      <c r="EZM536" s="57"/>
      <c r="EZN536" s="57"/>
      <c r="EZO536" s="57"/>
      <c r="EZP536" s="57"/>
      <c r="EZQ536" s="57"/>
      <c r="EZR536" s="57"/>
      <c r="EZS536" s="57"/>
      <c r="EZT536" s="57"/>
      <c r="EZU536" s="57"/>
      <c r="EZV536" s="57"/>
      <c r="EZW536" s="57"/>
      <c r="EZX536" s="57"/>
      <c r="EZY536" s="57"/>
      <c r="EZZ536" s="57"/>
      <c r="FAA536" s="57"/>
      <c r="FAB536" s="57"/>
      <c r="FAC536" s="57"/>
      <c r="FAD536" s="57"/>
      <c r="FAE536" s="57"/>
      <c r="FAF536" s="57"/>
      <c r="FAG536" s="57"/>
      <c r="FAH536" s="57"/>
      <c r="FAI536" s="57"/>
      <c r="FAJ536" s="57"/>
      <c r="FAK536" s="57"/>
      <c r="FAL536" s="57"/>
      <c r="FAM536" s="57"/>
      <c r="FAN536" s="57"/>
      <c r="FAO536" s="57"/>
      <c r="FAP536" s="57"/>
      <c r="FAQ536" s="57"/>
      <c r="FAR536" s="57"/>
      <c r="FAS536" s="57"/>
      <c r="FAT536" s="57"/>
      <c r="FAU536" s="57"/>
      <c r="FAV536" s="57"/>
      <c r="FAW536" s="57"/>
      <c r="FAX536" s="57"/>
      <c r="FAY536" s="57"/>
      <c r="FAZ536" s="57"/>
      <c r="FBA536" s="57"/>
      <c r="FBB536" s="57"/>
      <c r="FBC536" s="57"/>
      <c r="FBD536" s="57"/>
      <c r="FBE536" s="57"/>
      <c r="FBF536" s="57"/>
      <c r="FBG536" s="57"/>
      <c r="FBH536" s="57"/>
      <c r="FBI536" s="57"/>
      <c r="FBJ536" s="57"/>
      <c r="FBK536" s="57"/>
      <c r="FBL536" s="57"/>
      <c r="FBM536" s="57"/>
      <c r="FBN536" s="57"/>
      <c r="FBO536" s="57"/>
      <c r="FBP536" s="57"/>
      <c r="FBQ536" s="57"/>
      <c r="FBR536" s="57"/>
      <c r="FBS536" s="57"/>
      <c r="FBT536" s="57"/>
      <c r="FBU536" s="57"/>
      <c r="FBV536" s="57"/>
      <c r="FBW536" s="57"/>
      <c r="FBX536" s="57"/>
      <c r="FBY536" s="57"/>
      <c r="FBZ536" s="57"/>
      <c r="FCA536" s="57"/>
      <c r="FCB536" s="57"/>
      <c r="FCC536" s="57"/>
      <c r="FCD536" s="57"/>
      <c r="FCE536" s="57"/>
      <c r="FCF536" s="57"/>
      <c r="FCG536" s="57"/>
      <c r="FCH536" s="57"/>
      <c r="FCI536" s="57"/>
      <c r="FCJ536" s="57"/>
      <c r="FCK536" s="57"/>
      <c r="FCL536" s="57"/>
      <c r="FCM536" s="57"/>
      <c r="FCN536" s="57"/>
      <c r="FCO536" s="57"/>
      <c r="FCP536" s="57"/>
      <c r="FCQ536" s="57"/>
      <c r="FCR536" s="57"/>
      <c r="FCS536" s="57"/>
      <c r="FCT536" s="57"/>
      <c r="FCU536" s="57"/>
      <c r="FCV536" s="57"/>
      <c r="FCW536" s="57"/>
      <c r="FCX536" s="57"/>
      <c r="FCY536" s="57"/>
      <c r="FCZ536" s="57"/>
      <c r="FDA536" s="57"/>
      <c r="FDB536" s="57"/>
      <c r="FDC536" s="57"/>
      <c r="FDD536" s="57"/>
      <c r="FDE536" s="57"/>
      <c r="FDF536" s="57"/>
      <c r="FDG536" s="57"/>
      <c r="FDH536" s="57"/>
      <c r="FDI536" s="57"/>
      <c r="FDJ536" s="57"/>
      <c r="FDK536" s="57"/>
      <c r="FDL536" s="57"/>
      <c r="FDM536" s="57"/>
      <c r="FDN536" s="57"/>
      <c r="FDO536" s="57"/>
      <c r="FDP536" s="57"/>
      <c r="FDQ536" s="57"/>
      <c r="FDR536" s="57"/>
      <c r="FDS536" s="57"/>
      <c r="FDT536" s="57"/>
      <c r="FDU536" s="57"/>
      <c r="FDV536" s="57"/>
      <c r="FDW536" s="57"/>
      <c r="FDX536" s="57"/>
      <c r="FDY536" s="57"/>
      <c r="FDZ536" s="57"/>
      <c r="FEA536" s="57"/>
      <c r="FEB536" s="57"/>
      <c r="FEC536" s="57"/>
      <c r="FED536" s="57"/>
      <c r="FEE536" s="57"/>
      <c r="FEF536" s="57"/>
      <c r="FEG536" s="57"/>
      <c r="FEH536" s="57"/>
      <c r="FEI536" s="57"/>
      <c r="FEJ536" s="57"/>
      <c r="FEK536" s="57"/>
      <c r="FEL536" s="57"/>
      <c r="FEM536" s="57"/>
      <c r="FEN536" s="57"/>
      <c r="FEO536" s="57"/>
      <c r="FEP536" s="57"/>
      <c r="FEQ536" s="57"/>
      <c r="FER536" s="57"/>
      <c r="FES536" s="57"/>
      <c r="FET536" s="57"/>
      <c r="FEU536" s="57"/>
      <c r="FEV536" s="57"/>
      <c r="FEW536" s="57"/>
      <c r="FEX536" s="57"/>
      <c r="FEY536" s="57"/>
      <c r="FEZ536" s="57"/>
      <c r="FFA536" s="57"/>
      <c r="FFB536" s="57"/>
      <c r="FFC536" s="57"/>
      <c r="FFD536" s="57"/>
      <c r="FFE536" s="57"/>
      <c r="FFF536" s="57"/>
      <c r="FFG536" s="57"/>
      <c r="FFH536" s="57"/>
      <c r="FFI536" s="57"/>
      <c r="FFJ536" s="57"/>
      <c r="FFK536" s="57"/>
      <c r="FFL536" s="57"/>
      <c r="FFM536" s="57"/>
      <c r="FFN536" s="57"/>
      <c r="FFO536" s="57"/>
      <c r="FFP536" s="57"/>
      <c r="FFQ536" s="57"/>
      <c r="FFR536" s="57"/>
      <c r="FFS536" s="57"/>
      <c r="FFT536" s="57"/>
      <c r="FFU536" s="57"/>
      <c r="FFV536" s="57"/>
      <c r="FFW536" s="57"/>
      <c r="FFX536" s="57"/>
      <c r="FFY536" s="57"/>
      <c r="FFZ536" s="57"/>
      <c r="FGA536" s="57"/>
      <c r="FGB536" s="57"/>
      <c r="FGC536" s="57"/>
      <c r="FGD536" s="57"/>
      <c r="FGE536" s="57"/>
      <c r="FGF536" s="57"/>
      <c r="FGG536" s="57"/>
      <c r="FGH536" s="57"/>
      <c r="FGI536" s="57"/>
      <c r="FGJ536" s="57"/>
      <c r="FGK536" s="57"/>
      <c r="FGL536" s="57"/>
      <c r="FGM536" s="57"/>
      <c r="FGN536" s="57"/>
      <c r="FGO536" s="57"/>
      <c r="FGP536" s="57"/>
      <c r="FGQ536" s="57"/>
      <c r="FGR536" s="57"/>
      <c r="FGS536" s="57"/>
      <c r="FGT536" s="57"/>
      <c r="FGU536" s="57"/>
      <c r="FGV536" s="57"/>
      <c r="FGW536" s="57"/>
      <c r="FGX536" s="57"/>
      <c r="FGY536" s="57"/>
      <c r="FGZ536" s="57"/>
      <c r="FHA536" s="57"/>
      <c r="FHB536" s="57"/>
      <c r="FHC536" s="57"/>
      <c r="FHD536" s="57"/>
      <c r="FHE536" s="57"/>
      <c r="FHF536" s="57"/>
      <c r="FHG536" s="57"/>
      <c r="FHH536" s="57"/>
      <c r="FHI536" s="57"/>
      <c r="FHJ536" s="57"/>
      <c r="FHK536" s="57"/>
      <c r="FHL536" s="57"/>
      <c r="FHM536" s="57"/>
      <c r="FHN536" s="57"/>
      <c r="FHO536" s="57"/>
      <c r="FHP536" s="57"/>
      <c r="FHQ536" s="57"/>
      <c r="FHR536" s="57"/>
      <c r="FHS536" s="57"/>
      <c r="FHT536" s="57"/>
      <c r="FHU536" s="57"/>
      <c r="FHV536" s="57"/>
      <c r="FHW536" s="57"/>
      <c r="FHX536" s="57"/>
      <c r="FHY536" s="57"/>
      <c r="FHZ536" s="57"/>
      <c r="FIA536" s="57"/>
      <c r="FIB536" s="57"/>
      <c r="FIC536" s="57"/>
      <c r="FID536" s="57"/>
      <c r="FIE536" s="57"/>
      <c r="FIF536" s="57"/>
      <c r="FIG536" s="57"/>
      <c r="FIH536" s="57"/>
      <c r="FII536" s="57"/>
      <c r="FIJ536" s="57"/>
      <c r="FIK536" s="57"/>
      <c r="FIL536" s="57"/>
      <c r="FIM536" s="57"/>
      <c r="FIN536" s="57"/>
      <c r="FIO536" s="57"/>
      <c r="FIP536" s="57"/>
      <c r="FIQ536" s="57"/>
      <c r="FIR536" s="57"/>
      <c r="FIS536" s="57"/>
      <c r="FIT536" s="57"/>
      <c r="FIU536" s="57"/>
      <c r="FIV536" s="57"/>
      <c r="FIW536" s="57"/>
      <c r="FIX536" s="57"/>
      <c r="FIY536" s="57"/>
      <c r="FIZ536" s="57"/>
      <c r="FJA536" s="57"/>
      <c r="FJB536" s="57"/>
      <c r="FJC536" s="57"/>
      <c r="FJD536" s="57"/>
      <c r="FJE536" s="57"/>
      <c r="FJF536" s="57"/>
      <c r="FJG536" s="57"/>
      <c r="FJH536" s="57"/>
      <c r="FJI536" s="57"/>
      <c r="FJJ536" s="57"/>
      <c r="FJK536" s="57"/>
      <c r="FJL536" s="57"/>
      <c r="FJM536" s="57"/>
      <c r="FJN536" s="57"/>
      <c r="FJO536" s="57"/>
      <c r="FJP536" s="57"/>
      <c r="FJQ536" s="57"/>
      <c r="FJR536" s="57"/>
      <c r="FJS536" s="57"/>
      <c r="FJT536" s="57"/>
      <c r="FJU536" s="57"/>
      <c r="FJV536" s="57"/>
      <c r="FJW536" s="57"/>
      <c r="FJX536" s="57"/>
      <c r="FJY536" s="57"/>
      <c r="FJZ536" s="57"/>
      <c r="FKA536" s="57"/>
      <c r="FKB536" s="57"/>
      <c r="FKC536" s="57"/>
      <c r="FKD536" s="57"/>
      <c r="FKE536" s="57"/>
      <c r="FKF536" s="57"/>
      <c r="FKG536" s="57"/>
      <c r="FKH536" s="57"/>
      <c r="FKI536" s="57"/>
      <c r="FKJ536" s="57"/>
      <c r="FKK536" s="57"/>
      <c r="FKL536" s="57"/>
      <c r="FKM536" s="57"/>
      <c r="FKN536" s="57"/>
      <c r="FKO536" s="57"/>
      <c r="FKP536" s="57"/>
      <c r="FKQ536" s="57"/>
      <c r="FKR536" s="57"/>
      <c r="FKS536" s="57"/>
      <c r="FKT536" s="57"/>
      <c r="FKU536" s="57"/>
      <c r="FKV536" s="57"/>
      <c r="FKW536" s="57"/>
      <c r="FKX536" s="57"/>
      <c r="FKY536" s="57"/>
      <c r="FKZ536" s="57"/>
      <c r="FLA536" s="57"/>
      <c r="FLB536" s="57"/>
      <c r="FLC536" s="57"/>
      <c r="FLD536" s="57"/>
      <c r="FLE536" s="57"/>
      <c r="FLF536" s="57"/>
      <c r="FLG536" s="57"/>
      <c r="FLH536" s="57"/>
      <c r="FLI536" s="57"/>
      <c r="FLJ536" s="57"/>
      <c r="FLK536" s="57"/>
      <c r="FLL536" s="57"/>
      <c r="FLM536" s="57"/>
      <c r="FLN536" s="57"/>
      <c r="FLO536" s="57"/>
      <c r="FLP536" s="57"/>
      <c r="FLQ536" s="57"/>
      <c r="FLR536" s="57"/>
      <c r="FLS536" s="57"/>
      <c r="FLT536" s="57"/>
      <c r="FLU536" s="57"/>
      <c r="FLV536" s="57"/>
      <c r="FLW536" s="57"/>
      <c r="FLX536" s="57"/>
      <c r="FLY536" s="57"/>
      <c r="FLZ536" s="57"/>
      <c r="FMA536" s="57"/>
      <c r="FMB536" s="57"/>
      <c r="FMC536" s="57"/>
      <c r="FMD536" s="57"/>
      <c r="FME536" s="57"/>
      <c r="FMF536" s="57"/>
      <c r="FMG536" s="57"/>
      <c r="FMH536" s="57"/>
      <c r="FMI536" s="57"/>
      <c r="FMJ536" s="57"/>
      <c r="FMK536" s="57"/>
      <c r="FML536" s="57"/>
      <c r="FMM536" s="57"/>
      <c r="FMN536" s="57"/>
      <c r="FMO536" s="57"/>
      <c r="FMP536" s="57"/>
      <c r="FMQ536" s="57"/>
      <c r="FMR536" s="57"/>
      <c r="FMS536" s="57"/>
      <c r="FMT536" s="57"/>
      <c r="FMU536" s="57"/>
      <c r="FMV536" s="57"/>
      <c r="FMW536" s="57"/>
      <c r="FMX536" s="57"/>
      <c r="FMY536" s="57"/>
      <c r="FMZ536" s="57"/>
      <c r="FNA536" s="57"/>
      <c r="FNB536" s="57"/>
      <c r="FNC536" s="57"/>
      <c r="FND536" s="57"/>
      <c r="FNE536" s="57"/>
      <c r="FNF536" s="57"/>
      <c r="FNG536" s="57"/>
      <c r="FNH536" s="57"/>
      <c r="FNI536" s="57"/>
      <c r="FNJ536" s="57"/>
      <c r="FNK536" s="57"/>
      <c r="FNL536" s="57"/>
      <c r="FNM536" s="57"/>
      <c r="FNN536" s="57"/>
      <c r="FNO536" s="57"/>
      <c r="FNP536" s="57"/>
      <c r="FNQ536" s="57"/>
      <c r="FNR536" s="57"/>
      <c r="FNS536" s="57"/>
      <c r="FNT536" s="57"/>
      <c r="FNU536" s="57"/>
      <c r="FNV536" s="57"/>
      <c r="FNW536" s="57"/>
      <c r="FNX536" s="57"/>
      <c r="FNY536" s="57"/>
      <c r="FNZ536" s="57"/>
      <c r="FOA536" s="57"/>
      <c r="FOB536" s="57"/>
      <c r="FOC536" s="57"/>
      <c r="FOD536" s="57"/>
      <c r="FOE536" s="57"/>
      <c r="FOF536" s="57"/>
      <c r="FOG536" s="57"/>
      <c r="FOH536" s="57"/>
      <c r="FOI536" s="57"/>
      <c r="FOJ536" s="57"/>
      <c r="FOK536" s="57"/>
      <c r="FOL536" s="57"/>
      <c r="FOM536" s="57"/>
      <c r="FON536" s="57"/>
      <c r="FOO536" s="57"/>
      <c r="FOP536" s="57"/>
      <c r="FOQ536" s="57"/>
      <c r="FOR536" s="57"/>
      <c r="FOS536" s="57"/>
      <c r="FOT536" s="57"/>
      <c r="FOU536" s="57"/>
      <c r="FOV536" s="57"/>
      <c r="FOW536" s="57"/>
      <c r="FOX536" s="57"/>
      <c r="FOY536" s="57"/>
      <c r="FOZ536" s="57"/>
      <c r="FPA536" s="57"/>
      <c r="FPB536" s="57"/>
      <c r="FPC536" s="57"/>
      <c r="FPD536" s="57"/>
      <c r="FPE536" s="57"/>
      <c r="FPF536" s="57"/>
      <c r="FPG536" s="57"/>
      <c r="FPH536" s="57"/>
      <c r="FPI536" s="57"/>
      <c r="FPJ536" s="57"/>
      <c r="FPK536" s="57"/>
      <c r="FPL536" s="57"/>
      <c r="FPM536" s="57"/>
      <c r="FPN536" s="57"/>
      <c r="FPO536" s="57"/>
      <c r="FPP536" s="57"/>
      <c r="FPQ536" s="57"/>
      <c r="FPR536" s="57"/>
      <c r="FPS536" s="57"/>
      <c r="FPT536" s="57"/>
      <c r="FPU536" s="57"/>
      <c r="FPV536" s="57"/>
      <c r="FPW536" s="57"/>
      <c r="FPX536" s="57"/>
      <c r="FPY536" s="57"/>
      <c r="FPZ536" s="57"/>
      <c r="FQA536" s="57"/>
      <c r="FQB536" s="57"/>
      <c r="FQC536" s="57"/>
      <c r="FQD536" s="57"/>
      <c r="FQE536" s="57"/>
      <c r="FQF536" s="57"/>
      <c r="FQG536" s="57"/>
      <c r="FQH536" s="57"/>
      <c r="FQI536" s="57"/>
      <c r="FQJ536" s="57"/>
      <c r="FQK536" s="57"/>
      <c r="FQL536" s="57"/>
      <c r="FQM536" s="57"/>
      <c r="FQN536" s="57"/>
      <c r="FQO536" s="57"/>
      <c r="FQP536" s="57"/>
      <c r="FQQ536" s="57"/>
      <c r="FQR536" s="57"/>
      <c r="FQS536" s="57"/>
      <c r="FQT536" s="57"/>
      <c r="FQU536" s="57"/>
      <c r="FQV536" s="57"/>
      <c r="FQW536" s="57"/>
      <c r="FQX536" s="57"/>
      <c r="FQY536" s="57"/>
      <c r="FQZ536" s="57"/>
      <c r="FRA536" s="57"/>
      <c r="FRB536" s="57"/>
      <c r="FRC536" s="57"/>
      <c r="FRD536" s="57"/>
      <c r="FRE536" s="57"/>
      <c r="FRF536" s="57"/>
      <c r="FRG536" s="57"/>
      <c r="FRH536" s="57"/>
      <c r="FRI536" s="57"/>
      <c r="FRJ536" s="57"/>
      <c r="FRK536" s="57"/>
      <c r="FRL536" s="57"/>
      <c r="FRM536" s="57"/>
      <c r="FRN536" s="57"/>
      <c r="FRO536" s="57"/>
      <c r="FRP536" s="57"/>
      <c r="FRQ536" s="57"/>
      <c r="FRR536" s="57"/>
      <c r="FRS536" s="57"/>
      <c r="FRT536" s="57"/>
      <c r="FRU536" s="57"/>
      <c r="FRV536" s="57"/>
      <c r="FRW536" s="57"/>
      <c r="FRX536" s="57"/>
      <c r="FRY536" s="57"/>
      <c r="FRZ536" s="57"/>
      <c r="FSA536" s="57"/>
      <c r="FSB536" s="57"/>
      <c r="FSC536" s="57"/>
      <c r="FSD536" s="57"/>
      <c r="FSE536" s="57"/>
      <c r="FSF536" s="57"/>
      <c r="FSG536" s="57"/>
      <c r="FSH536" s="57"/>
      <c r="FSI536" s="57"/>
      <c r="FSJ536" s="57"/>
      <c r="FSK536" s="57"/>
      <c r="FSL536" s="57"/>
      <c r="FSM536" s="57"/>
      <c r="FSN536" s="57"/>
      <c r="FSO536" s="57"/>
      <c r="FSP536" s="57"/>
      <c r="FSQ536" s="57"/>
      <c r="FSR536" s="57"/>
      <c r="FSS536" s="57"/>
      <c r="FST536" s="57"/>
      <c r="FSU536" s="57"/>
      <c r="FSV536" s="57"/>
      <c r="FSW536" s="57"/>
      <c r="FSX536" s="57"/>
      <c r="FSY536" s="57"/>
      <c r="FSZ536" s="57"/>
      <c r="FTA536" s="57"/>
      <c r="FTB536" s="57"/>
      <c r="FTC536" s="57"/>
      <c r="FTD536" s="57"/>
      <c r="FTE536" s="57"/>
      <c r="FTF536" s="57"/>
      <c r="FTG536" s="57"/>
      <c r="FTH536" s="57"/>
      <c r="FTI536" s="57"/>
      <c r="FTJ536" s="57"/>
      <c r="FTK536" s="57"/>
      <c r="FTL536" s="57"/>
      <c r="FTM536" s="57"/>
      <c r="FTN536" s="57"/>
      <c r="FTO536" s="57"/>
      <c r="FTP536" s="57"/>
      <c r="FTQ536" s="57"/>
      <c r="FTR536" s="57"/>
      <c r="FTS536" s="57"/>
      <c r="FTT536" s="57"/>
      <c r="FTU536" s="57"/>
      <c r="FTV536" s="57"/>
      <c r="FTW536" s="57"/>
      <c r="FTX536" s="57"/>
      <c r="FTY536" s="57"/>
      <c r="FTZ536" s="57"/>
      <c r="FUA536" s="57"/>
      <c r="FUB536" s="57"/>
      <c r="FUC536" s="57"/>
      <c r="FUD536" s="57"/>
      <c r="FUE536" s="57"/>
      <c r="FUF536" s="57"/>
      <c r="FUG536" s="57"/>
      <c r="FUH536" s="57"/>
      <c r="FUI536" s="57"/>
      <c r="FUJ536" s="57"/>
      <c r="FUK536" s="57"/>
      <c r="FUL536" s="57"/>
      <c r="FUM536" s="57"/>
      <c r="FUN536" s="57"/>
      <c r="FUO536" s="57"/>
      <c r="FUP536" s="57"/>
      <c r="FUQ536" s="57"/>
      <c r="FUR536" s="57"/>
      <c r="FUS536" s="57"/>
      <c r="FUT536" s="57"/>
      <c r="FUU536" s="57"/>
      <c r="FUV536" s="57"/>
      <c r="FUW536" s="57"/>
      <c r="FUX536" s="57"/>
      <c r="FUY536" s="57"/>
      <c r="FUZ536" s="57"/>
      <c r="FVA536" s="57"/>
      <c r="FVB536" s="57"/>
      <c r="FVC536" s="57"/>
      <c r="FVD536" s="57"/>
      <c r="FVE536" s="57"/>
      <c r="FVF536" s="57"/>
      <c r="FVG536" s="57"/>
      <c r="FVH536" s="57"/>
      <c r="FVI536" s="57"/>
      <c r="FVJ536" s="57"/>
      <c r="FVK536" s="57"/>
      <c r="FVL536" s="57"/>
      <c r="FVM536" s="57"/>
      <c r="FVN536" s="57"/>
      <c r="FVO536" s="57"/>
      <c r="FVP536" s="57"/>
      <c r="FVQ536" s="57"/>
      <c r="FVR536" s="57"/>
      <c r="FVS536" s="57"/>
      <c r="FVT536" s="57"/>
      <c r="FVU536" s="57"/>
      <c r="FVV536" s="57"/>
      <c r="FVW536" s="57"/>
      <c r="FVX536" s="57"/>
      <c r="FVY536" s="57"/>
      <c r="FVZ536" s="57"/>
      <c r="FWA536" s="57"/>
      <c r="FWB536" s="57"/>
      <c r="FWC536" s="57"/>
      <c r="FWD536" s="57"/>
      <c r="FWE536" s="57"/>
      <c r="FWF536" s="57"/>
      <c r="FWG536" s="57"/>
      <c r="FWH536" s="57"/>
      <c r="FWI536" s="57"/>
      <c r="FWJ536" s="57"/>
      <c r="FWK536" s="57"/>
      <c r="FWL536" s="57"/>
      <c r="FWM536" s="57"/>
      <c r="FWN536" s="57"/>
      <c r="FWO536" s="57"/>
      <c r="FWP536" s="57"/>
      <c r="FWQ536" s="57"/>
      <c r="FWR536" s="57"/>
      <c r="FWS536" s="57"/>
      <c r="FWT536" s="57"/>
      <c r="FWU536" s="57"/>
      <c r="FWV536" s="57"/>
      <c r="FWW536" s="57"/>
      <c r="FWX536" s="57"/>
      <c r="FWY536" s="57"/>
      <c r="FWZ536" s="57"/>
      <c r="FXA536" s="57"/>
      <c r="FXB536" s="57"/>
      <c r="FXC536" s="57"/>
      <c r="FXD536" s="57"/>
      <c r="FXE536" s="57"/>
      <c r="FXF536" s="57"/>
      <c r="FXG536" s="57"/>
      <c r="FXH536" s="57"/>
      <c r="FXI536" s="57"/>
      <c r="FXJ536" s="57"/>
      <c r="FXK536" s="57"/>
      <c r="FXL536" s="57"/>
      <c r="FXM536" s="57"/>
      <c r="FXN536" s="57"/>
      <c r="FXO536" s="57"/>
      <c r="FXP536" s="57"/>
      <c r="FXQ536" s="57"/>
      <c r="FXR536" s="57"/>
      <c r="FXS536" s="57"/>
      <c r="FXT536" s="57"/>
      <c r="FXU536" s="57"/>
      <c r="FXV536" s="57"/>
      <c r="FXW536" s="57"/>
      <c r="FXX536" s="57"/>
      <c r="FXY536" s="57"/>
      <c r="FXZ536" s="57"/>
      <c r="FYA536" s="57"/>
      <c r="FYB536" s="57"/>
      <c r="FYC536" s="57"/>
      <c r="FYD536" s="57"/>
      <c r="FYE536" s="57"/>
      <c r="FYF536" s="57"/>
      <c r="FYG536" s="57"/>
      <c r="FYH536" s="57"/>
      <c r="FYI536" s="57"/>
      <c r="FYJ536" s="57"/>
      <c r="FYK536" s="57"/>
      <c r="FYL536" s="57"/>
      <c r="FYM536" s="57"/>
      <c r="FYN536" s="57"/>
      <c r="FYO536" s="57"/>
      <c r="FYP536" s="57"/>
      <c r="FYQ536" s="57"/>
      <c r="FYR536" s="57"/>
      <c r="FYS536" s="57"/>
      <c r="FYT536" s="57"/>
      <c r="FYU536" s="57"/>
      <c r="FYV536" s="57"/>
      <c r="FYW536" s="57"/>
      <c r="FYX536" s="57"/>
      <c r="FYY536" s="57"/>
      <c r="FYZ536" s="57"/>
      <c r="FZA536" s="57"/>
      <c r="FZB536" s="57"/>
      <c r="FZC536" s="57"/>
      <c r="FZD536" s="57"/>
      <c r="FZE536" s="57"/>
      <c r="FZF536" s="57"/>
      <c r="FZG536" s="57"/>
      <c r="FZH536" s="57"/>
      <c r="FZI536" s="57"/>
      <c r="FZJ536" s="57"/>
      <c r="FZK536" s="57"/>
      <c r="FZL536" s="57"/>
      <c r="FZM536" s="57"/>
      <c r="FZN536" s="57"/>
      <c r="FZO536" s="57"/>
      <c r="FZP536" s="57"/>
      <c r="FZQ536" s="57"/>
      <c r="FZR536" s="57"/>
      <c r="FZS536" s="57"/>
      <c r="FZT536" s="57"/>
      <c r="FZU536" s="57"/>
      <c r="FZV536" s="57"/>
      <c r="FZW536" s="57"/>
      <c r="FZX536" s="57"/>
      <c r="FZY536" s="57"/>
      <c r="FZZ536" s="57"/>
      <c r="GAA536" s="57"/>
      <c r="GAB536" s="57"/>
      <c r="GAC536" s="57"/>
      <c r="GAD536" s="57"/>
      <c r="GAE536" s="57"/>
      <c r="GAF536" s="57"/>
      <c r="GAG536" s="57"/>
      <c r="GAH536" s="57"/>
      <c r="GAI536" s="57"/>
      <c r="GAJ536" s="57"/>
      <c r="GAK536" s="57"/>
      <c r="GAL536" s="57"/>
      <c r="GAM536" s="57"/>
      <c r="GAN536" s="57"/>
      <c r="GAO536" s="57"/>
      <c r="GAP536" s="57"/>
      <c r="GAQ536" s="57"/>
      <c r="GAR536" s="57"/>
      <c r="GAS536" s="57"/>
      <c r="GAT536" s="57"/>
      <c r="GAU536" s="57"/>
      <c r="GAV536" s="57"/>
      <c r="GAW536" s="57"/>
      <c r="GAX536" s="57"/>
      <c r="GAY536" s="57"/>
      <c r="GAZ536" s="57"/>
      <c r="GBA536" s="57"/>
      <c r="GBB536" s="57"/>
      <c r="GBC536" s="57"/>
      <c r="GBD536" s="57"/>
      <c r="GBE536" s="57"/>
      <c r="GBF536" s="57"/>
      <c r="GBG536" s="57"/>
      <c r="GBH536" s="57"/>
      <c r="GBI536" s="57"/>
      <c r="GBJ536" s="57"/>
      <c r="GBK536" s="57"/>
      <c r="GBL536" s="57"/>
      <c r="GBM536" s="57"/>
      <c r="GBN536" s="57"/>
      <c r="GBO536" s="57"/>
      <c r="GBP536" s="57"/>
      <c r="GBQ536" s="57"/>
      <c r="GBR536" s="57"/>
      <c r="GBS536" s="57"/>
      <c r="GBT536" s="57"/>
      <c r="GBU536" s="57"/>
      <c r="GBV536" s="57"/>
      <c r="GBW536" s="57"/>
      <c r="GBX536" s="57"/>
      <c r="GBY536" s="57"/>
      <c r="GBZ536" s="57"/>
      <c r="GCA536" s="57"/>
      <c r="GCB536" s="57"/>
      <c r="GCC536" s="57"/>
      <c r="GCD536" s="57"/>
      <c r="GCE536" s="57"/>
      <c r="GCF536" s="57"/>
      <c r="GCG536" s="57"/>
      <c r="GCH536" s="57"/>
      <c r="GCI536" s="57"/>
      <c r="GCJ536" s="57"/>
      <c r="GCK536" s="57"/>
      <c r="GCL536" s="57"/>
      <c r="GCM536" s="57"/>
      <c r="GCN536" s="57"/>
      <c r="GCO536" s="57"/>
      <c r="GCP536" s="57"/>
      <c r="GCQ536" s="57"/>
      <c r="GCR536" s="57"/>
      <c r="GCS536" s="57"/>
      <c r="GCT536" s="57"/>
      <c r="GCU536" s="57"/>
      <c r="GCV536" s="57"/>
      <c r="GCW536" s="57"/>
      <c r="GCX536" s="57"/>
      <c r="GCY536" s="57"/>
      <c r="GCZ536" s="57"/>
      <c r="GDA536" s="57"/>
      <c r="GDB536" s="57"/>
      <c r="GDC536" s="57"/>
      <c r="GDD536" s="57"/>
      <c r="GDE536" s="57"/>
      <c r="GDF536" s="57"/>
      <c r="GDG536" s="57"/>
      <c r="GDH536" s="57"/>
      <c r="GDI536" s="57"/>
      <c r="GDJ536" s="57"/>
      <c r="GDK536" s="57"/>
      <c r="GDL536" s="57"/>
      <c r="GDM536" s="57"/>
      <c r="GDN536" s="57"/>
      <c r="GDO536" s="57"/>
      <c r="GDP536" s="57"/>
      <c r="GDQ536" s="57"/>
      <c r="GDR536" s="57"/>
      <c r="GDS536" s="57"/>
      <c r="GDT536" s="57"/>
      <c r="GDU536" s="57"/>
      <c r="GDV536" s="57"/>
      <c r="GDW536" s="57"/>
      <c r="GDX536" s="57"/>
      <c r="GDY536" s="57"/>
      <c r="GDZ536" s="57"/>
      <c r="GEA536" s="57"/>
      <c r="GEB536" s="57"/>
      <c r="GEC536" s="57"/>
      <c r="GED536" s="57"/>
      <c r="GEE536" s="57"/>
      <c r="GEF536" s="57"/>
      <c r="GEG536" s="57"/>
      <c r="GEH536" s="57"/>
      <c r="GEI536" s="57"/>
      <c r="GEJ536" s="57"/>
      <c r="GEK536" s="57"/>
      <c r="GEL536" s="57"/>
      <c r="GEM536" s="57"/>
      <c r="GEN536" s="57"/>
      <c r="GEO536" s="57"/>
      <c r="GEP536" s="57"/>
      <c r="GEQ536" s="57"/>
      <c r="GER536" s="57"/>
      <c r="GES536" s="57"/>
      <c r="GET536" s="57"/>
      <c r="GEU536" s="57"/>
      <c r="GEV536" s="57"/>
      <c r="GEW536" s="57"/>
      <c r="GEX536" s="57"/>
      <c r="GEY536" s="57"/>
      <c r="GEZ536" s="57"/>
      <c r="GFA536" s="57"/>
      <c r="GFB536" s="57"/>
      <c r="GFC536" s="57"/>
      <c r="GFD536" s="57"/>
      <c r="GFE536" s="57"/>
      <c r="GFF536" s="57"/>
      <c r="GFG536" s="57"/>
      <c r="GFH536" s="57"/>
      <c r="GFI536" s="57"/>
      <c r="GFJ536" s="57"/>
      <c r="GFK536" s="57"/>
      <c r="GFL536" s="57"/>
      <c r="GFM536" s="57"/>
      <c r="GFN536" s="57"/>
      <c r="GFO536" s="57"/>
      <c r="GFP536" s="57"/>
      <c r="GFQ536" s="57"/>
      <c r="GFR536" s="57"/>
      <c r="GFS536" s="57"/>
      <c r="GFT536" s="57"/>
      <c r="GFU536" s="57"/>
      <c r="GFV536" s="57"/>
      <c r="GFW536" s="57"/>
      <c r="GFX536" s="57"/>
      <c r="GFY536" s="57"/>
      <c r="GFZ536" s="57"/>
      <c r="GGA536" s="57"/>
      <c r="GGB536" s="57"/>
      <c r="GGC536" s="57"/>
      <c r="GGD536" s="57"/>
      <c r="GGE536" s="57"/>
      <c r="GGF536" s="57"/>
      <c r="GGG536" s="57"/>
      <c r="GGH536" s="57"/>
      <c r="GGI536" s="57"/>
      <c r="GGJ536" s="57"/>
      <c r="GGK536" s="57"/>
      <c r="GGL536" s="57"/>
      <c r="GGM536" s="57"/>
      <c r="GGN536" s="57"/>
      <c r="GGO536" s="57"/>
      <c r="GGP536" s="57"/>
      <c r="GGQ536" s="57"/>
      <c r="GGR536" s="57"/>
      <c r="GGS536" s="57"/>
      <c r="GGT536" s="57"/>
      <c r="GGU536" s="57"/>
      <c r="GGV536" s="57"/>
      <c r="GGW536" s="57"/>
      <c r="GGX536" s="57"/>
      <c r="GGY536" s="57"/>
      <c r="GGZ536" s="57"/>
      <c r="GHA536" s="57"/>
      <c r="GHB536" s="57"/>
      <c r="GHC536" s="57"/>
      <c r="GHD536" s="57"/>
      <c r="GHE536" s="57"/>
      <c r="GHF536" s="57"/>
      <c r="GHG536" s="57"/>
      <c r="GHH536" s="57"/>
      <c r="GHI536" s="57"/>
      <c r="GHJ536" s="57"/>
      <c r="GHK536" s="57"/>
      <c r="GHL536" s="57"/>
      <c r="GHM536" s="57"/>
      <c r="GHN536" s="57"/>
      <c r="GHO536" s="57"/>
      <c r="GHP536" s="57"/>
      <c r="GHQ536" s="57"/>
      <c r="GHR536" s="57"/>
      <c r="GHS536" s="57"/>
      <c r="GHT536" s="57"/>
      <c r="GHU536" s="57"/>
      <c r="GHV536" s="57"/>
      <c r="GHW536" s="57"/>
      <c r="GHX536" s="57"/>
      <c r="GHY536" s="57"/>
      <c r="GHZ536" s="57"/>
      <c r="GIA536" s="57"/>
      <c r="GIB536" s="57"/>
      <c r="GIC536" s="57"/>
      <c r="GID536" s="57"/>
      <c r="GIE536" s="57"/>
      <c r="GIF536" s="57"/>
      <c r="GIG536" s="57"/>
      <c r="GIH536" s="57"/>
      <c r="GII536" s="57"/>
      <c r="GIJ536" s="57"/>
      <c r="GIK536" s="57"/>
      <c r="GIL536" s="57"/>
      <c r="GIM536" s="57"/>
      <c r="GIN536" s="57"/>
      <c r="GIO536" s="57"/>
      <c r="GIP536" s="57"/>
      <c r="GIQ536" s="57"/>
      <c r="GIR536" s="57"/>
      <c r="GIS536" s="57"/>
      <c r="GIT536" s="57"/>
      <c r="GIU536" s="57"/>
      <c r="GIV536" s="57"/>
      <c r="GIW536" s="57"/>
      <c r="GIX536" s="57"/>
      <c r="GIY536" s="57"/>
      <c r="GIZ536" s="57"/>
      <c r="GJA536" s="57"/>
      <c r="GJB536" s="57"/>
      <c r="GJC536" s="57"/>
      <c r="GJD536" s="57"/>
      <c r="GJE536" s="57"/>
      <c r="GJF536" s="57"/>
      <c r="GJG536" s="57"/>
      <c r="GJH536" s="57"/>
      <c r="GJI536" s="57"/>
      <c r="GJJ536" s="57"/>
      <c r="GJK536" s="57"/>
      <c r="GJL536" s="57"/>
      <c r="GJM536" s="57"/>
      <c r="GJN536" s="57"/>
      <c r="GJO536" s="57"/>
      <c r="GJP536" s="57"/>
      <c r="GJQ536" s="57"/>
      <c r="GJR536" s="57"/>
      <c r="GJS536" s="57"/>
      <c r="GJT536" s="57"/>
      <c r="GJU536" s="57"/>
      <c r="GJV536" s="57"/>
      <c r="GJW536" s="57"/>
      <c r="GJX536" s="57"/>
      <c r="GJY536" s="57"/>
      <c r="GJZ536" s="57"/>
      <c r="GKA536" s="57"/>
      <c r="GKB536" s="57"/>
      <c r="GKC536" s="57"/>
      <c r="GKD536" s="57"/>
      <c r="GKE536" s="57"/>
      <c r="GKF536" s="57"/>
      <c r="GKG536" s="57"/>
      <c r="GKH536" s="57"/>
      <c r="GKI536" s="57"/>
      <c r="GKJ536" s="57"/>
      <c r="GKK536" s="57"/>
      <c r="GKL536" s="57"/>
      <c r="GKM536" s="57"/>
      <c r="GKN536" s="57"/>
      <c r="GKO536" s="57"/>
      <c r="GKP536" s="57"/>
      <c r="GKQ536" s="57"/>
      <c r="GKR536" s="57"/>
      <c r="GKS536" s="57"/>
      <c r="GKT536" s="57"/>
      <c r="GKU536" s="57"/>
      <c r="GKV536" s="57"/>
      <c r="GKW536" s="57"/>
      <c r="GKX536" s="57"/>
      <c r="GKY536" s="57"/>
      <c r="GKZ536" s="57"/>
      <c r="GLA536" s="57"/>
      <c r="GLB536" s="57"/>
      <c r="GLC536" s="57"/>
      <c r="GLD536" s="57"/>
      <c r="GLE536" s="57"/>
      <c r="GLF536" s="57"/>
      <c r="GLG536" s="57"/>
      <c r="GLH536" s="57"/>
      <c r="GLI536" s="57"/>
      <c r="GLJ536" s="57"/>
      <c r="GLK536" s="57"/>
      <c r="GLL536" s="57"/>
      <c r="GLM536" s="57"/>
      <c r="GLN536" s="57"/>
      <c r="GLO536" s="57"/>
      <c r="GLP536" s="57"/>
      <c r="GLQ536" s="57"/>
      <c r="GLR536" s="57"/>
      <c r="GLS536" s="57"/>
      <c r="GLT536" s="57"/>
      <c r="GLU536" s="57"/>
      <c r="GLV536" s="57"/>
      <c r="GLW536" s="57"/>
      <c r="GLX536" s="57"/>
      <c r="GLY536" s="57"/>
      <c r="GLZ536" s="57"/>
      <c r="GMA536" s="57"/>
      <c r="GMB536" s="57"/>
      <c r="GMC536" s="57"/>
      <c r="GMD536" s="57"/>
      <c r="GME536" s="57"/>
      <c r="GMF536" s="57"/>
      <c r="GMG536" s="57"/>
      <c r="GMH536" s="57"/>
      <c r="GMI536" s="57"/>
      <c r="GMJ536" s="57"/>
      <c r="GMK536" s="57"/>
      <c r="GML536" s="57"/>
      <c r="GMM536" s="57"/>
      <c r="GMN536" s="57"/>
      <c r="GMO536" s="57"/>
      <c r="GMP536" s="57"/>
      <c r="GMQ536" s="57"/>
      <c r="GMR536" s="57"/>
      <c r="GMS536" s="57"/>
      <c r="GMT536" s="57"/>
      <c r="GMU536" s="57"/>
      <c r="GMV536" s="57"/>
      <c r="GMW536" s="57"/>
      <c r="GMX536" s="57"/>
      <c r="GMY536" s="57"/>
      <c r="GMZ536" s="57"/>
      <c r="GNA536" s="57"/>
      <c r="GNB536" s="57"/>
      <c r="GNC536" s="57"/>
      <c r="GND536" s="57"/>
      <c r="GNE536" s="57"/>
      <c r="GNF536" s="57"/>
      <c r="GNG536" s="57"/>
      <c r="GNH536" s="57"/>
      <c r="GNI536" s="57"/>
      <c r="GNJ536" s="57"/>
      <c r="GNK536" s="57"/>
      <c r="GNL536" s="57"/>
      <c r="GNM536" s="57"/>
      <c r="GNN536" s="57"/>
      <c r="GNO536" s="57"/>
      <c r="GNP536" s="57"/>
      <c r="GNQ536" s="57"/>
      <c r="GNR536" s="57"/>
      <c r="GNS536" s="57"/>
      <c r="GNT536" s="57"/>
      <c r="GNU536" s="57"/>
      <c r="GNV536" s="57"/>
      <c r="GNW536" s="57"/>
      <c r="GNX536" s="57"/>
      <c r="GNY536" s="57"/>
      <c r="GNZ536" s="57"/>
      <c r="GOA536" s="57"/>
      <c r="GOB536" s="57"/>
      <c r="GOC536" s="57"/>
      <c r="GOD536" s="57"/>
      <c r="GOE536" s="57"/>
      <c r="GOF536" s="57"/>
      <c r="GOG536" s="57"/>
      <c r="GOH536" s="57"/>
      <c r="GOI536" s="57"/>
      <c r="GOJ536" s="57"/>
      <c r="GOK536" s="57"/>
      <c r="GOL536" s="57"/>
      <c r="GOM536" s="57"/>
      <c r="GON536" s="57"/>
      <c r="GOO536" s="57"/>
      <c r="GOP536" s="57"/>
      <c r="GOQ536" s="57"/>
      <c r="GOR536" s="57"/>
      <c r="GOS536" s="57"/>
      <c r="GOT536" s="57"/>
      <c r="GOU536" s="57"/>
      <c r="GOV536" s="57"/>
      <c r="GOW536" s="57"/>
      <c r="GOX536" s="57"/>
      <c r="GOY536" s="57"/>
      <c r="GOZ536" s="57"/>
      <c r="GPA536" s="57"/>
      <c r="GPB536" s="57"/>
      <c r="GPC536" s="57"/>
      <c r="GPD536" s="57"/>
      <c r="GPE536" s="57"/>
      <c r="GPF536" s="57"/>
      <c r="GPG536" s="57"/>
      <c r="GPH536" s="57"/>
      <c r="GPI536" s="57"/>
      <c r="GPJ536" s="57"/>
      <c r="GPK536" s="57"/>
      <c r="GPL536" s="57"/>
      <c r="GPM536" s="57"/>
      <c r="GPN536" s="57"/>
      <c r="GPO536" s="57"/>
      <c r="GPP536" s="57"/>
      <c r="GPQ536" s="57"/>
      <c r="GPR536" s="57"/>
      <c r="GPS536" s="57"/>
      <c r="GPT536" s="57"/>
      <c r="GPU536" s="57"/>
      <c r="GPV536" s="57"/>
      <c r="GPW536" s="57"/>
      <c r="GPX536" s="57"/>
      <c r="GPY536" s="57"/>
      <c r="GPZ536" s="57"/>
      <c r="GQA536" s="57"/>
      <c r="GQB536" s="57"/>
      <c r="GQC536" s="57"/>
      <c r="GQD536" s="57"/>
      <c r="GQE536" s="57"/>
      <c r="GQF536" s="57"/>
      <c r="GQG536" s="57"/>
      <c r="GQH536" s="57"/>
      <c r="GQI536" s="57"/>
      <c r="GQJ536" s="57"/>
      <c r="GQK536" s="57"/>
      <c r="GQL536" s="57"/>
      <c r="GQM536" s="57"/>
      <c r="GQN536" s="57"/>
      <c r="GQO536" s="57"/>
      <c r="GQP536" s="57"/>
      <c r="GQQ536" s="57"/>
      <c r="GQR536" s="57"/>
      <c r="GQS536" s="57"/>
      <c r="GQT536" s="57"/>
      <c r="GQU536" s="57"/>
      <c r="GQV536" s="57"/>
      <c r="GQW536" s="57"/>
      <c r="GQX536" s="57"/>
      <c r="GQY536" s="57"/>
      <c r="GQZ536" s="57"/>
      <c r="GRA536" s="57"/>
      <c r="GRB536" s="57"/>
      <c r="GRC536" s="57"/>
      <c r="GRD536" s="57"/>
      <c r="GRE536" s="57"/>
      <c r="GRF536" s="57"/>
      <c r="GRG536" s="57"/>
      <c r="GRH536" s="57"/>
      <c r="GRI536" s="57"/>
      <c r="GRJ536" s="57"/>
      <c r="GRK536" s="57"/>
      <c r="GRL536" s="57"/>
      <c r="GRM536" s="57"/>
      <c r="GRN536" s="57"/>
      <c r="GRO536" s="57"/>
      <c r="GRP536" s="57"/>
      <c r="GRQ536" s="57"/>
      <c r="GRR536" s="57"/>
      <c r="GRS536" s="57"/>
      <c r="GRT536" s="57"/>
      <c r="GRU536" s="57"/>
      <c r="GRV536" s="57"/>
      <c r="GRW536" s="57"/>
      <c r="GRX536" s="57"/>
      <c r="GRY536" s="57"/>
      <c r="GRZ536" s="57"/>
      <c r="GSA536" s="57"/>
      <c r="GSB536" s="57"/>
      <c r="GSC536" s="57"/>
      <c r="GSD536" s="57"/>
      <c r="GSE536" s="57"/>
      <c r="GSF536" s="57"/>
      <c r="GSG536" s="57"/>
      <c r="GSH536" s="57"/>
      <c r="GSI536" s="57"/>
      <c r="GSJ536" s="57"/>
      <c r="GSK536" s="57"/>
      <c r="GSL536" s="57"/>
      <c r="GSM536" s="57"/>
      <c r="GSN536" s="57"/>
      <c r="GSO536" s="57"/>
      <c r="GSP536" s="57"/>
      <c r="GSQ536" s="57"/>
      <c r="GSR536" s="57"/>
      <c r="GSS536" s="57"/>
      <c r="GST536" s="57"/>
      <c r="GSU536" s="57"/>
      <c r="GSV536" s="57"/>
      <c r="GSW536" s="57"/>
      <c r="GSX536" s="57"/>
      <c r="GSY536" s="57"/>
      <c r="GSZ536" s="57"/>
      <c r="GTA536" s="57"/>
      <c r="GTB536" s="57"/>
      <c r="GTC536" s="57"/>
      <c r="GTD536" s="57"/>
      <c r="GTE536" s="57"/>
      <c r="GTF536" s="57"/>
      <c r="GTG536" s="57"/>
      <c r="GTH536" s="57"/>
      <c r="GTI536" s="57"/>
      <c r="GTJ536" s="57"/>
      <c r="GTK536" s="57"/>
      <c r="GTL536" s="57"/>
      <c r="GTM536" s="57"/>
      <c r="GTN536" s="57"/>
      <c r="GTO536" s="57"/>
      <c r="GTP536" s="57"/>
      <c r="GTQ536" s="57"/>
      <c r="GTR536" s="57"/>
      <c r="GTS536" s="57"/>
      <c r="GTT536" s="57"/>
      <c r="GTU536" s="57"/>
      <c r="GTV536" s="57"/>
      <c r="GTW536" s="57"/>
      <c r="GTX536" s="57"/>
      <c r="GTY536" s="57"/>
      <c r="GTZ536" s="57"/>
      <c r="GUA536" s="57"/>
      <c r="GUB536" s="57"/>
      <c r="GUC536" s="57"/>
      <c r="GUD536" s="57"/>
      <c r="GUE536" s="57"/>
      <c r="GUF536" s="57"/>
      <c r="GUG536" s="57"/>
      <c r="GUH536" s="57"/>
      <c r="GUI536" s="57"/>
      <c r="GUJ536" s="57"/>
      <c r="GUK536" s="57"/>
      <c r="GUL536" s="57"/>
      <c r="GUM536" s="57"/>
      <c r="GUN536" s="57"/>
      <c r="GUO536" s="57"/>
      <c r="GUP536" s="57"/>
      <c r="GUQ536" s="57"/>
      <c r="GUR536" s="57"/>
      <c r="GUS536" s="57"/>
      <c r="GUT536" s="57"/>
      <c r="GUU536" s="57"/>
      <c r="GUV536" s="57"/>
      <c r="GUW536" s="57"/>
      <c r="GUX536" s="57"/>
      <c r="GUY536" s="57"/>
      <c r="GUZ536" s="57"/>
      <c r="GVA536" s="57"/>
      <c r="GVB536" s="57"/>
      <c r="GVC536" s="57"/>
      <c r="GVD536" s="57"/>
      <c r="GVE536" s="57"/>
      <c r="GVF536" s="57"/>
      <c r="GVG536" s="57"/>
      <c r="GVH536" s="57"/>
      <c r="GVI536" s="57"/>
      <c r="GVJ536" s="57"/>
      <c r="GVK536" s="57"/>
      <c r="GVL536" s="57"/>
      <c r="GVM536" s="57"/>
      <c r="GVN536" s="57"/>
      <c r="GVO536" s="57"/>
      <c r="GVP536" s="57"/>
      <c r="GVQ536" s="57"/>
      <c r="GVR536" s="57"/>
      <c r="GVS536" s="57"/>
      <c r="GVT536" s="57"/>
      <c r="GVU536" s="57"/>
      <c r="GVV536" s="57"/>
      <c r="GVW536" s="57"/>
      <c r="GVX536" s="57"/>
      <c r="GVY536" s="57"/>
      <c r="GVZ536" s="57"/>
      <c r="GWA536" s="57"/>
      <c r="GWB536" s="57"/>
      <c r="GWC536" s="57"/>
      <c r="GWD536" s="57"/>
      <c r="GWE536" s="57"/>
      <c r="GWF536" s="57"/>
      <c r="GWG536" s="57"/>
      <c r="GWH536" s="57"/>
      <c r="GWI536" s="57"/>
      <c r="GWJ536" s="57"/>
      <c r="GWK536" s="57"/>
      <c r="GWL536" s="57"/>
      <c r="GWM536" s="57"/>
      <c r="GWN536" s="57"/>
      <c r="GWO536" s="57"/>
      <c r="GWP536" s="57"/>
      <c r="GWQ536" s="57"/>
      <c r="GWR536" s="57"/>
      <c r="GWS536" s="57"/>
      <c r="GWT536" s="57"/>
      <c r="GWU536" s="57"/>
      <c r="GWV536" s="57"/>
      <c r="GWW536" s="57"/>
      <c r="GWX536" s="57"/>
      <c r="GWY536" s="57"/>
      <c r="GWZ536" s="57"/>
      <c r="GXA536" s="57"/>
      <c r="GXB536" s="57"/>
      <c r="GXC536" s="57"/>
      <c r="GXD536" s="57"/>
      <c r="GXE536" s="57"/>
      <c r="GXF536" s="57"/>
      <c r="GXG536" s="57"/>
      <c r="GXH536" s="57"/>
      <c r="GXI536" s="57"/>
      <c r="GXJ536" s="57"/>
      <c r="GXK536" s="57"/>
      <c r="GXL536" s="57"/>
      <c r="GXM536" s="57"/>
      <c r="GXN536" s="57"/>
      <c r="GXO536" s="57"/>
      <c r="GXP536" s="57"/>
      <c r="GXQ536" s="57"/>
      <c r="GXR536" s="57"/>
      <c r="GXS536" s="57"/>
      <c r="GXT536" s="57"/>
      <c r="GXU536" s="57"/>
      <c r="GXV536" s="57"/>
      <c r="GXW536" s="57"/>
      <c r="GXX536" s="57"/>
      <c r="GXY536" s="57"/>
      <c r="GXZ536" s="57"/>
      <c r="GYA536" s="57"/>
      <c r="GYB536" s="57"/>
      <c r="GYC536" s="57"/>
      <c r="GYD536" s="57"/>
      <c r="GYE536" s="57"/>
      <c r="GYF536" s="57"/>
      <c r="GYG536" s="57"/>
      <c r="GYH536" s="57"/>
      <c r="GYI536" s="57"/>
      <c r="GYJ536" s="57"/>
      <c r="GYK536" s="57"/>
      <c r="GYL536" s="57"/>
      <c r="GYM536" s="57"/>
      <c r="GYN536" s="57"/>
      <c r="GYO536" s="57"/>
      <c r="GYP536" s="57"/>
      <c r="GYQ536" s="57"/>
      <c r="GYR536" s="57"/>
      <c r="GYS536" s="57"/>
      <c r="GYT536" s="57"/>
      <c r="GYU536" s="57"/>
      <c r="GYV536" s="57"/>
      <c r="GYW536" s="57"/>
      <c r="GYX536" s="57"/>
      <c r="GYY536" s="57"/>
      <c r="GYZ536" s="57"/>
      <c r="GZA536" s="57"/>
      <c r="GZB536" s="57"/>
      <c r="GZC536" s="57"/>
      <c r="GZD536" s="57"/>
      <c r="GZE536" s="57"/>
      <c r="GZF536" s="57"/>
      <c r="GZG536" s="57"/>
      <c r="GZH536" s="57"/>
      <c r="GZI536" s="57"/>
      <c r="GZJ536" s="57"/>
      <c r="GZK536" s="57"/>
      <c r="GZL536" s="57"/>
      <c r="GZM536" s="57"/>
      <c r="GZN536" s="57"/>
      <c r="GZO536" s="57"/>
      <c r="GZP536" s="57"/>
      <c r="GZQ536" s="57"/>
      <c r="GZR536" s="57"/>
      <c r="GZS536" s="57"/>
      <c r="GZT536" s="57"/>
      <c r="GZU536" s="57"/>
      <c r="GZV536" s="57"/>
      <c r="GZW536" s="57"/>
      <c r="GZX536" s="57"/>
      <c r="GZY536" s="57"/>
      <c r="GZZ536" s="57"/>
      <c r="HAA536" s="57"/>
      <c r="HAB536" s="57"/>
      <c r="HAC536" s="57"/>
      <c r="HAD536" s="57"/>
      <c r="HAE536" s="57"/>
      <c r="HAF536" s="57"/>
      <c r="HAG536" s="57"/>
      <c r="HAH536" s="57"/>
      <c r="HAI536" s="57"/>
      <c r="HAJ536" s="57"/>
      <c r="HAK536" s="57"/>
      <c r="HAL536" s="57"/>
      <c r="HAM536" s="57"/>
      <c r="HAN536" s="57"/>
      <c r="HAO536" s="57"/>
      <c r="HAP536" s="57"/>
      <c r="HAQ536" s="57"/>
      <c r="HAR536" s="57"/>
      <c r="HAS536" s="57"/>
      <c r="HAT536" s="57"/>
      <c r="HAU536" s="57"/>
      <c r="HAV536" s="57"/>
      <c r="HAW536" s="57"/>
      <c r="HAX536" s="57"/>
      <c r="HAY536" s="57"/>
      <c r="HAZ536" s="57"/>
      <c r="HBA536" s="57"/>
      <c r="HBB536" s="57"/>
      <c r="HBC536" s="57"/>
      <c r="HBD536" s="57"/>
      <c r="HBE536" s="57"/>
      <c r="HBF536" s="57"/>
      <c r="HBG536" s="57"/>
      <c r="HBH536" s="57"/>
      <c r="HBI536" s="57"/>
      <c r="HBJ536" s="57"/>
      <c r="HBK536" s="57"/>
      <c r="HBL536" s="57"/>
      <c r="HBM536" s="57"/>
      <c r="HBN536" s="57"/>
      <c r="HBO536" s="57"/>
      <c r="HBP536" s="57"/>
      <c r="HBQ536" s="57"/>
      <c r="HBR536" s="57"/>
      <c r="HBS536" s="57"/>
      <c r="HBT536" s="57"/>
      <c r="HBU536" s="57"/>
      <c r="HBV536" s="57"/>
      <c r="HBW536" s="57"/>
      <c r="HBX536" s="57"/>
      <c r="HBY536" s="57"/>
      <c r="HBZ536" s="57"/>
      <c r="HCA536" s="57"/>
      <c r="HCB536" s="57"/>
      <c r="HCC536" s="57"/>
      <c r="HCD536" s="57"/>
      <c r="HCE536" s="57"/>
      <c r="HCF536" s="57"/>
      <c r="HCG536" s="57"/>
      <c r="HCH536" s="57"/>
      <c r="HCI536" s="57"/>
      <c r="HCJ536" s="57"/>
      <c r="HCK536" s="57"/>
      <c r="HCL536" s="57"/>
      <c r="HCM536" s="57"/>
      <c r="HCN536" s="57"/>
      <c r="HCO536" s="57"/>
      <c r="HCP536" s="57"/>
      <c r="HCQ536" s="57"/>
      <c r="HCR536" s="57"/>
      <c r="HCS536" s="57"/>
      <c r="HCT536" s="57"/>
      <c r="HCU536" s="57"/>
      <c r="HCV536" s="57"/>
      <c r="HCW536" s="57"/>
      <c r="HCX536" s="57"/>
      <c r="HCY536" s="57"/>
      <c r="HCZ536" s="57"/>
      <c r="HDA536" s="57"/>
      <c r="HDB536" s="57"/>
      <c r="HDC536" s="57"/>
      <c r="HDD536" s="57"/>
      <c r="HDE536" s="57"/>
      <c r="HDF536" s="57"/>
      <c r="HDG536" s="57"/>
      <c r="HDH536" s="57"/>
      <c r="HDI536" s="57"/>
      <c r="HDJ536" s="57"/>
      <c r="HDK536" s="57"/>
      <c r="HDL536" s="57"/>
      <c r="HDM536" s="57"/>
      <c r="HDN536" s="57"/>
      <c r="HDO536" s="57"/>
      <c r="HDP536" s="57"/>
      <c r="HDQ536" s="57"/>
      <c r="HDR536" s="57"/>
      <c r="HDS536" s="57"/>
      <c r="HDT536" s="57"/>
      <c r="HDU536" s="57"/>
      <c r="HDV536" s="57"/>
      <c r="HDW536" s="57"/>
      <c r="HDX536" s="57"/>
      <c r="HDY536" s="57"/>
      <c r="HDZ536" s="57"/>
      <c r="HEA536" s="57"/>
      <c r="HEB536" s="57"/>
      <c r="HEC536" s="57"/>
      <c r="HED536" s="57"/>
      <c r="HEE536" s="57"/>
      <c r="HEF536" s="57"/>
      <c r="HEG536" s="57"/>
      <c r="HEH536" s="57"/>
      <c r="HEI536" s="57"/>
      <c r="HEJ536" s="57"/>
      <c r="HEK536" s="57"/>
      <c r="HEL536" s="57"/>
      <c r="HEM536" s="57"/>
      <c r="HEN536" s="57"/>
      <c r="HEO536" s="57"/>
      <c r="HEP536" s="57"/>
      <c r="HEQ536" s="57"/>
      <c r="HER536" s="57"/>
      <c r="HES536" s="57"/>
      <c r="HET536" s="57"/>
      <c r="HEU536" s="57"/>
      <c r="HEV536" s="57"/>
      <c r="HEW536" s="57"/>
      <c r="HEX536" s="57"/>
      <c r="HEY536" s="57"/>
      <c r="HEZ536" s="57"/>
      <c r="HFA536" s="57"/>
      <c r="HFB536" s="57"/>
      <c r="HFC536" s="57"/>
      <c r="HFD536" s="57"/>
      <c r="HFE536" s="57"/>
      <c r="HFF536" s="57"/>
      <c r="HFG536" s="57"/>
      <c r="HFH536" s="57"/>
      <c r="HFI536" s="57"/>
      <c r="HFJ536" s="57"/>
      <c r="HFK536" s="57"/>
      <c r="HFL536" s="57"/>
      <c r="HFM536" s="57"/>
      <c r="HFN536" s="57"/>
      <c r="HFO536" s="57"/>
      <c r="HFP536" s="57"/>
      <c r="HFQ536" s="57"/>
      <c r="HFR536" s="57"/>
      <c r="HFS536" s="57"/>
      <c r="HFT536" s="57"/>
      <c r="HFU536" s="57"/>
      <c r="HFV536" s="57"/>
      <c r="HFW536" s="57"/>
      <c r="HFX536" s="57"/>
      <c r="HFY536" s="57"/>
      <c r="HFZ536" s="57"/>
      <c r="HGA536" s="57"/>
      <c r="HGB536" s="57"/>
      <c r="HGC536" s="57"/>
      <c r="HGD536" s="57"/>
      <c r="HGE536" s="57"/>
      <c r="HGF536" s="57"/>
      <c r="HGG536" s="57"/>
      <c r="HGH536" s="57"/>
      <c r="HGI536" s="57"/>
      <c r="HGJ536" s="57"/>
      <c r="HGK536" s="57"/>
      <c r="HGL536" s="57"/>
      <c r="HGM536" s="57"/>
      <c r="HGN536" s="57"/>
      <c r="HGO536" s="57"/>
      <c r="HGP536" s="57"/>
      <c r="HGQ536" s="57"/>
      <c r="HGR536" s="57"/>
      <c r="HGS536" s="57"/>
      <c r="HGT536" s="57"/>
      <c r="HGU536" s="57"/>
      <c r="HGV536" s="57"/>
      <c r="HGW536" s="57"/>
      <c r="HGX536" s="57"/>
      <c r="HGY536" s="57"/>
      <c r="HGZ536" s="57"/>
      <c r="HHA536" s="57"/>
      <c r="HHB536" s="57"/>
      <c r="HHC536" s="57"/>
      <c r="HHD536" s="57"/>
      <c r="HHE536" s="57"/>
      <c r="HHF536" s="57"/>
      <c r="HHG536" s="57"/>
      <c r="HHH536" s="57"/>
      <c r="HHI536" s="57"/>
      <c r="HHJ536" s="57"/>
      <c r="HHK536" s="57"/>
      <c r="HHL536" s="57"/>
      <c r="HHM536" s="57"/>
      <c r="HHN536" s="57"/>
      <c r="HHO536" s="57"/>
      <c r="HHP536" s="57"/>
      <c r="HHQ536" s="57"/>
      <c r="HHR536" s="57"/>
      <c r="HHS536" s="57"/>
      <c r="HHT536" s="57"/>
      <c r="HHU536" s="57"/>
      <c r="HHV536" s="57"/>
      <c r="HHW536" s="57"/>
      <c r="HHX536" s="57"/>
      <c r="HHY536" s="57"/>
      <c r="HHZ536" s="57"/>
      <c r="HIA536" s="57"/>
      <c r="HIB536" s="57"/>
      <c r="HIC536" s="57"/>
      <c r="HID536" s="57"/>
      <c r="HIE536" s="57"/>
      <c r="HIF536" s="57"/>
      <c r="HIG536" s="57"/>
      <c r="HIH536" s="57"/>
      <c r="HII536" s="57"/>
      <c r="HIJ536" s="57"/>
      <c r="HIK536" s="57"/>
      <c r="HIL536" s="57"/>
      <c r="HIM536" s="57"/>
      <c r="HIN536" s="57"/>
      <c r="HIO536" s="57"/>
      <c r="HIP536" s="57"/>
      <c r="HIQ536" s="57"/>
      <c r="HIR536" s="57"/>
      <c r="HIS536" s="57"/>
      <c r="HIT536" s="57"/>
      <c r="HIU536" s="57"/>
      <c r="HIV536" s="57"/>
      <c r="HIW536" s="57"/>
      <c r="HIX536" s="57"/>
      <c r="HIY536" s="57"/>
      <c r="HIZ536" s="57"/>
      <c r="HJA536" s="57"/>
      <c r="HJB536" s="57"/>
      <c r="HJC536" s="57"/>
      <c r="HJD536" s="57"/>
      <c r="HJE536" s="57"/>
      <c r="HJF536" s="57"/>
      <c r="HJG536" s="57"/>
      <c r="HJH536" s="57"/>
      <c r="HJI536" s="57"/>
      <c r="HJJ536" s="57"/>
      <c r="HJK536" s="57"/>
      <c r="HJL536" s="57"/>
      <c r="HJM536" s="57"/>
      <c r="HJN536" s="57"/>
      <c r="HJO536" s="57"/>
      <c r="HJP536" s="57"/>
      <c r="HJQ536" s="57"/>
      <c r="HJR536" s="57"/>
      <c r="HJS536" s="57"/>
      <c r="HJT536" s="57"/>
      <c r="HJU536" s="57"/>
      <c r="HJV536" s="57"/>
      <c r="HJW536" s="57"/>
      <c r="HJX536" s="57"/>
      <c r="HJY536" s="57"/>
      <c r="HJZ536" s="57"/>
      <c r="HKA536" s="57"/>
      <c r="HKB536" s="57"/>
      <c r="HKC536" s="57"/>
      <c r="HKD536" s="57"/>
      <c r="HKE536" s="57"/>
      <c r="HKF536" s="57"/>
      <c r="HKG536" s="57"/>
      <c r="HKH536" s="57"/>
      <c r="HKI536" s="57"/>
      <c r="HKJ536" s="57"/>
      <c r="HKK536" s="57"/>
      <c r="HKL536" s="57"/>
      <c r="HKM536" s="57"/>
      <c r="HKN536" s="57"/>
      <c r="HKO536" s="57"/>
      <c r="HKP536" s="57"/>
      <c r="HKQ536" s="57"/>
      <c r="HKR536" s="57"/>
      <c r="HKS536" s="57"/>
      <c r="HKT536" s="57"/>
      <c r="HKU536" s="57"/>
      <c r="HKV536" s="57"/>
      <c r="HKW536" s="57"/>
      <c r="HKX536" s="57"/>
      <c r="HKY536" s="57"/>
      <c r="HKZ536" s="57"/>
      <c r="HLA536" s="57"/>
      <c r="HLB536" s="57"/>
      <c r="HLC536" s="57"/>
      <c r="HLD536" s="57"/>
      <c r="HLE536" s="57"/>
      <c r="HLF536" s="57"/>
      <c r="HLG536" s="57"/>
      <c r="HLH536" s="57"/>
      <c r="HLI536" s="57"/>
      <c r="HLJ536" s="57"/>
      <c r="HLK536" s="57"/>
      <c r="HLL536" s="57"/>
      <c r="HLM536" s="57"/>
      <c r="HLN536" s="57"/>
      <c r="HLO536" s="57"/>
      <c r="HLP536" s="57"/>
      <c r="HLQ536" s="57"/>
      <c r="HLR536" s="57"/>
      <c r="HLS536" s="57"/>
      <c r="HLT536" s="57"/>
      <c r="HLU536" s="57"/>
      <c r="HLV536" s="57"/>
      <c r="HLW536" s="57"/>
      <c r="HLX536" s="57"/>
      <c r="HLY536" s="57"/>
      <c r="HLZ536" s="57"/>
      <c r="HMA536" s="57"/>
      <c r="HMB536" s="57"/>
      <c r="HMC536" s="57"/>
      <c r="HMD536" s="57"/>
      <c r="HME536" s="57"/>
      <c r="HMF536" s="57"/>
      <c r="HMG536" s="57"/>
      <c r="HMH536" s="57"/>
      <c r="HMI536" s="57"/>
      <c r="HMJ536" s="57"/>
      <c r="HMK536" s="57"/>
      <c r="HML536" s="57"/>
      <c r="HMM536" s="57"/>
      <c r="HMN536" s="57"/>
      <c r="HMO536" s="57"/>
      <c r="HMP536" s="57"/>
      <c r="HMQ536" s="57"/>
      <c r="HMR536" s="57"/>
      <c r="HMS536" s="57"/>
      <c r="HMT536" s="57"/>
      <c r="HMU536" s="57"/>
      <c r="HMV536" s="57"/>
      <c r="HMW536" s="57"/>
      <c r="HMX536" s="57"/>
      <c r="HMY536" s="57"/>
      <c r="HMZ536" s="57"/>
      <c r="HNA536" s="57"/>
      <c r="HNB536" s="57"/>
      <c r="HNC536" s="57"/>
      <c r="HND536" s="57"/>
      <c r="HNE536" s="57"/>
      <c r="HNF536" s="57"/>
      <c r="HNG536" s="57"/>
      <c r="HNH536" s="57"/>
      <c r="HNI536" s="57"/>
      <c r="HNJ536" s="57"/>
      <c r="HNK536" s="57"/>
      <c r="HNL536" s="57"/>
      <c r="HNM536" s="57"/>
      <c r="HNN536" s="57"/>
      <c r="HNO536" s="57"/>
      <c r="HNP536" s="57"/>
      <c r="HNQ536" s="57"/>
      <c r="HNR536" s="57"/>
      <c r="HNS536" s="57"/>
      <c r="HNT536" s="57"/>
      <c r="HNU536" s="57"/>
      <c r="HNV536" s="57"/>
      <c r="HNW536" s="57"/>
      <c r="HNX536" s="57"/>
      <c r="HNY536" s="57"/>
      <c r="HNZ536" s="57"/>
      <c r="HOA536" s="57"/>
      <c r="HOB536" s="57"/>
      <c r="HOC536" s="57"/>
      <c r="HOD536" s="57"/>
      <c r="HOE536" s="57"/>
      <c r="HOF536" s="57"/>
      <c r="HOG536" s="57"/>
      <c r="HOH536" s="57"/>
      <c r="HOI536" s="57"/>
      <c r="HOJ536" s="57"/>
      <c r="HOK536" s="57"/>
      <c r="HOL536" s="57"/>
      <c r="HOM536" s="57"/>
      <c r="HON536" s="57"/>
      <c r="HOO536" s="57"/>
      <c r="HOP536" s="57"/>
      <c r="HOQ536" s="57"/>
      <c r="HOR536" s="57"/>
      <c r="HOS536" s="57"/>
      <c r="HOT536" s="57"/>
      <c r="HOU536" s="57"/>
      <c r="HOV536" s="57"/>
      <c r="HOW536" s="57"/>
      <c r="HOX536" s="57"/>
      <c r="HOY536" s="57"/>
      <c r="HOZ536" s="57"/>
      <c r="HPA536" s="57"/>
      <c r="HPB536" s="57"/>
      <c r="HPC536" s="57"/>
      <c r="HPD536" s="57"/>
      <c r="HPE536" s="57"/>
      <c r="HPF536" s="57"/>
      <c r="HPG536" s="57"/>
      <c r="HPH536" s="57"/>
      <c r="HPI536" s="57"/>
      <c r="HPJ536" s="57"/>
      <c r="HPK536" s="57"/>
      <c r="HPL536" s="57"/>
      <c r="HPM536" s="57"/>
      <c r="HPN536" s="57"/>
      <c r="HPO536" s="57"/>
      <c r="HPP536" s="57"/>
      <c r="HPQ536" s="57"/>
      <c r="HPR536" s="57"/>
      <c r="HPS536" s="57"/>
      <c r="HPT536" s="57"/>
      <c r="HPU536" s="57"/>
      <c r="HPV536" s="57"/>
      <c r="HPW536" s="57"/>
      <c r="HPX536" s="57"/>
      <c r="HPY536" s="57"/>
      <c r="HPZ536" s="57"/>
      <c r="HQA536" s="57"/>
      <c r="HQB536" s="57"/>
      <c r="HQC536" s="57"/>
      <c r="HQD536" s="57"/>
      <c r="HQE536" s="57"/>
      <c r="HQF536" s="57"/>
      <c r="HQG536" s="57"/>
      <c r="HQH536" s="57"/>
      <c r="HQI536" s="57"/>
      <c r="HQJ536" s="57"/>
      <c r="HQK536" s="57"/>
      <c r="HQL536" s="57"/>
      <c r="HQM536" s="57"/>
      <c r="HQN536" s="57"/>
      <c r="HQO536" s="57"/>
      <c r="HQP536" s="57"/>
      <c r="HQQ536" s="57"/>
      <c r="HQR536" s="57"/>
      <c r="HQS536" s="57"/>
      <c r="HQT536" s="57"/>
      <c r="HQU536" s="57"/>
      <c r="HQV536" s="57"/>
      <c r="HQW536" s="57"/>
      <c r="HQX536" s="57"/>
      <c r="HQY536" s="57"/>
      <c r="HQZ536" s="57"/>
      <c r="HRA536" s="57"/>
      <c r="HRB536" s="57"/>
      <c r="HRC536" s="57"/>
      <c r="HRD536" s="57"/>
      <c r="HRE536" s="57"/>
      <c r="HRF536" s="57"/>
      <c r="HRG536" s="57"/>
      <c r="HRH536" s="57"/>
      <c r="HRI536" s="57"/>
      <c r="HRJ536" s="57"/>
      <c r="HRK536" s="57"/>
      <c r="HRL536" s="57"/>
      <c r="HRM536" s="57"/>
      <c r="HRN536" s="57"/>
      <c r="HRO536" s="57"/>
      <c r="HRP536" s="57"/>
      <c r="HRQ536" s="57"/>
      <c r="HRR536" s="57"/>
      <c r="HRS536" s="57"/>
      <c r="HRT536" s="57"/>
      <c r="HRU536" s="57"/>
      <c r="HRV536" s="57"/>
      <c r="HRW536" s="57"/>
      <c r="HRX536" s="57"/>
      <c r="HRY536" s="57"/>
      <c r="HRZ536" s="57"/>
      <c r="HSA536" s="57"/>
      <c r="HSB536" s="57"/>
      <c r="HSC536" s="57"/>
      <c r="HSD536" s="57"/>
      <c r="HSE536" s="57"/>
      <c r="HSF536" s="57"/>
      <c r="HSG536" s="57"/>
      <c r="HSH536" s="57"/>
      <c r="HSI536" s="57"/>
      <c r="HSJ536" s="57"/>
      <c r="HSK536" s="57"/>
      <c r="HSL536" s="57"/>
      <c r="HSM536" s="57"/>
      <c r="HSN536" s="57"/>
      <c r="HSO536" s="57"/>
      <c r="HSP536" s="57"/>
      <c r="HSQ536" s="57"/>
      <c r="HSR536" s="57"/>
      <c r="HSS536" s="57"/>
      <c r="HST536" s="57"/>
      <c r="HSU536" s="57"/>
      <c r="HSV536" s="57"/>
      <c r="HSW536" s="57"/>
      <c r="HSX536" s="57"/>
      <c r="HSY536" s="57"/>
      <c r="HSZ536" s="57"/>
      <c r="HTA536" s="57"/>
      <c r="HTB536" s="57"/>
      <c r="HTC536" s="57"/>
      <c r="HTD536" s="57"/>
      <c r="HTE536" s="57"/>
      <c r="HTF536" s="57"/>
      <c r="HTG536" s="57"/>
      <c r="HTH536" s="57"/>
      <c r="HTI536" s="57"/>
      <c r="HTJ536" s="57"/>
      <c r="HTK536" s="57"/>
      <c r="HTL536" s="57"/>
      <c r="HTM536" s="57"/>
      <c r="HTN536" s="57"/>
      <c r="HTO536" s="57"/>
      <c r="HTP536" s="57"/>
      <c r="HTQ536" s="57"/>
      <c r="HTR536" s="57"/>
      <c r="HTS536" s="57"/>
      <c r="HTT536" s="57"/>
      <c r="HTU536" s="57"/>
      <c r="HTV536" s="57"/>
      <c r="HTW536" s="57"/>
      <c r="HTX536" s="57"/>
      <c r="HTY536" s="57"/>
      <c r="HTZ536" s="57"/>
      <c r="HUA536" s="57"/>
      <c r="HUB536" s="57"/>
      <c r="HUC536" s="57"/>
      <c r="HUD536" s="57"/>
      <c r="HUE536" s="57"/>
      <c r="HUF536" s="57"/>
      <c r="HUG536" s="57"/>
      <c r="HUH536" s="57"/>
      <c r="HUI536" s="57"/>
      <c r="HUJ536" s="57"/>
      <c r="HUK536" s="57"/>
      <c r="HUL536" s="57"/>
      <c r="HUM536" s="57"/>
      <c r="HUN536" s="57"/>
      <c r="HUO536" s="57"/>
      <c r="HUP536" s="57"/>
      <c r="HUQ536" s="57"/>
      <c r="HUR536" s="57"/>
      <c r="HUS536" s="57"/>
      <c r="HUT536" s="57"/>
      <c r="HUU536" s="57"/>
      <c r="HUV536" s="57"/>
      <c r="HUW536" s="57"/>
      <c r="HUX536" s="57"/>
      <c r="HUY536" s="57"/>
      <c r="HUZ536" s="57"/>
      <c r="HVA536" s="57"/>
      <c r="HVB536" s="57"/>
      <c r="HVC536" s="57"/>
      <c r="HVD536" s="57"/>
      <c r="HVE536" s="57"/>
      <c r="HVF536" s="57"/>
      <c r="HVG536" s="57"/>
      <c r="HVH536" s="57"/>
      <c r="HVI536" s="57"/>
      <c r="HVJ536" s="57"/>
      <c r="HVK536" s="57"/>
      <c r="HVL536" s="57"/>
      <c r="HVM536" s="57"/>
      <c r="HVN536" s="57"/>
      <c r="HVO536" s="57"/>
      <c r="HVP536" s="57"/>
      <c r="HVQ536" s="57"/>
      <c r="HVR536" s="57"/>
      <c r="HVS536" s="57"/>
      <c r="HVT536" s="57"/>
      <c r="HVU536" s="57"/>
      <c r="HVV536" s="57"/>
      <c r="HVW536" s="57"/>
      <c r="HVX536" s="57"/>
      <c r="HVY536" s="57"/>
      <c r="HVZ536" s="57"/>
      <c r="HWA536" s="57"/>
      <c r="HWB536" s="57"/>
      <c r="HWC536" s="57"/>
      <c r="HWD536" s="57"/>
      <c r="HWE536" s="57"/>
      <c r="HWF536" s="57"/>
      <c r="HWG536" s="57"/>
      <c r="HWH536" s="57"/>
      <c r="HWI536" s="57"/>
      <c r="HWJ536" s="57"/>
      <c r="HWK536" s="57"/>
      <c r="HWL536" s="57"/>
      <c r="HWM536" s="57"/>
      <c r="HWN536" s="57"/>
      <c r="HWO536" s="57"/>
      <c r="HWP536" s="57"/>
      <c r="HWQ536" s="57"/>
      <c r="HWR536" s="57"/>
      <c r="HWS536" s="57"/>
      <c r="HWT536" s="57"/>
      <c r="HWU536" s="57"/>
      <c r="HWV536" s="57"/>
      <c r="HWW536" s="57"/>
      <c r="HWX536" s="57"/>
      <c r="HWY536" s="57"/>
      <c r="HWZ536" s="57"/>
      <c r="HXA536" s="57"/>
      <c r="HXB536" s="57"/>
      <c r="HXC536" s="57"/>
      <c r="HXD536" s="57"/>
      <c r="HXE536" s="57"/>
      <c r="HXF536" s="57"/>
      <c r="HXG536" s="57"/>
      <c r="HXH536" s="57"/>
      <c r="HXI536" s="57"/>
      <c r="HXJ536" s="57"/>
      <c r="HXK536" s="57"/>
      <c r="HXL536" s="57"/>
      <c r="HXM536" s="57"/>
      <c r="HXN536" s="57"/>
      <c r="HXO536" s="57"/>
      <c r="HXP536" s="57"/>
      <c r="HXQ536" s="57"/>
      <c r="HXR536" s="57"/>
      <c r="HXS536" s="57"/>
      <c r="HXT536" s="57"/>
      <c r="HXU536" s="57"/>
      <c r="HXV536" s="57"/>
      <c r="HXW536" s="57"/>
      <c r="HXX536" s="57"/>
      <c r="HXY536" s="57"/>
      <c r="HXZ536" s="57"/>
      <c r="HYA536" s="57"/>
      <c r="HYB536" s="57"/>
      <c r="HYC536" s="57"/>
      <c r="HYD536" s="57"/>
      <c r="HYE536" s="57"/>
      <c r="HYF536" s="57"/>
      <c r="HYG536" s="57"/>
      <c r="HYH536" s="57"/>
      <c r="HYI536" s="57"/>
      <c r="HYJ536" s="57"/>
      <c r="HYK536" s="57"/>
      <c r="HYL536" s="57"/>
      <c r="HYM536" s="57"/>
      <c r="HYN536" s="57"/>
      <c r="HYO536" s="57"/>
      <c r="HYP536" s="57"/>
      <c r="HYQ536" s="57"/>
      <c r="HYR536" s="57"/>
      <c r="HYS536" s="57"/>
      <c r="HYT536" s="57"/>
      <c r="HYU536" s="57"/>
      <c r="HYV536" s="57"/>
      <c r="HYW536" s="57"/>
      <c r="HYX536" s="57"/>
      <c r="HYY536" s="57"/>
      <c r="HYZ536" s="57"/>
      <c r="HZA536" s="57"/>
      <c r="HZB536" s="57"/>
      <c r="HZC536" s="57"/>
      <c r="HZD536" s="57"/>
      <c r="HZE536" s="57"/>
      <c r="HZF536" s="57"/>
      <c r="HZG536" s="57"/>
      <c r="HZH536" s="57"/>
      <c r="HZI536" s="57"/>
      <c r="HZJ536" s="57"/>
      <c r="HZK536" s="57"/>
      <c r="HZL536" s="57"/>
      <c r="HZM536" s="57"/>
      <c r="HZN536" s="57"/>
      <c r="HZO536" s="57"/>
      <c r="HZP536" s="57"/>
      <c r="HZQ536" s="57"/>
      <c r="HZR536" s="57"/>
      <c r="HZS536" s="57"/>
      <c r="HZT536" s="57"/>
      <c r="HZU536" s="57"/>
      <c r="HZV536" s="57"/>
      <c r="HZW536" s="57"/>
      <c r="HZX536" s="57"/>
      <c r="HZY536" s="57"/>
      <c r="HZZ536" s="57"/>
      <c r="IAA536" s="57"/>
      <c r="IAB536" s="57"/>
      <c r="IAC536" s="57"/>
      <c r="IAD536" s="57"/>
      <c r="IAE536" s="57"/>
      <c r="IAF536" s="57"/>
      <c r="IAG536" s="57"/>
      <c r="IAH536" s="57"/>
      <c r="IAI536" s="57"/>
      <c r="IAJ536" s="57"/>
      <c r="IAK536" s="57"/>
      <c r="IAL536" s="57"/>
      <c r="IAM536" s="57"/>
      <c r="IAN536" s="57"/>
      <c r="IAO536" s="57"/>
      <c r="IAP536" s="57"/>
      <c r="IAQ536" s="57"/>
      <c r="IAR536" s="57"/>
      <c r="IAS536" s="57"/>
      <c r="IAT536" s="57"/>
      <c r="IAU536" s="57"/>
      <c r="IAV536" s="57"/>
      <c r="IAW536" s="57"/>
      <c r="IAX536" s="57"/>
      <c r="IAY536" s="57"/>
      <c r="IAZ536" s="57"/>
      <c r="IBA536" s="57"/>
      <c r="IBB536" s="57"/>
      <c r="IBC536" s="57"/>
      <c r="IBD536" s="57"/>
      <c r="IBE536" s="57"/>
      <c r="IBF536" s="57"/>
      <c r="IBG536" s="57"/>
      <c r="IBH536" s="57"/>
      <c r="IBI536" s="57"/>
      <c r="IBJ536" s="57"/>
      <c r="IBK536" s="57"/>
      <c r="IBL536" s="57"/>
      <c r="IBM536" s="57"/>
      <c r="IBN536" s="57"/>
      <c r="IBO536" s="57"/>
      <c r="IBP536" s="57"/>
      <c r="IBQ536" s="57"/>
      <c r="IBR536" s="57"/>
      <c r="IBS536" s="57"/>
      <c r="IBT536" s="57"/>
      <c r="IBU536" s="57"/>
      <c r="IBV536" s="57"/>
      <c r="IBW536" s="57"/>
      <c r="IBX536" s="57"/>
      <c r="IBY536" s="57"/>
      <c r="IBZ536" s="57"/>
      <c r="ICA536" s="57"/>
      <c r="ICB536" s="57"/>
      <c r="ICC536" s="57"/>
      <c r="ICD536" s="57"/>
      <c r="ICE536" s="57"/>
      <c r="ICF536" s="57"/>
      <c r="ICG536" s="57"/>
      <c r="ICH536" s="57"/>
      <c r="ICI536" s="57"/>
      <c r="ICJ536" s="57"/>
      <c r="ICK536" s="57"/>
      <c r="ICL536" s="57"/>
      <c r="ICM536" s="57"/>
      <c r="ICN536" s="57"/>
      <c r="ICO536" s="57"/>
      <c r="ICP536" s="57"/>
      <c r="ICQ536" s="57"/>
      <c r="ICR536" s="57"/>
      <c r="ICS536" s="57"/>
      <c r="ICT536" s="57"/>
      <c r="ICU536" s="57"/>
      <c r="ICV536" s="57"/>
      <c r="ICW536" s="57"/>
      <c r="ICX536" s="57"/>
      <c r="ICY536" s="57"/>
      <c r="ICZ536" s="57"/>
      <c r="IDA536" s="57"/>
      <c r="IDB536" s="57"/>
      <c r="IDC536" s="57"/>
      <c r="IDD536" s="57"/>
      <c r="IDE536" s="57"/>
      <c r="IDF536" s="57"/>
      <c r="IDG536" s="57"/>
      <c r="IDH536" s="57"/>
      <c r="IDI536" s="57"/>
      <c r="IDJ536" s="57"/>
      <c r="IDK536" s="57"/>
      <c r="IDL536" s="57"/>
      <c r="IDM536" s="57"/>
      <c r="IDN536" s="57"/>
      <c r="IDO536" s="57"/>
      <c r="IDP536" s="57"/>
      <c r="IDQ536" s="57"/>
      <c r="IDR536" s="57"/>
      <c r="IDS536" s="57"/>
      <c r="IDT536" s="57"/>
      <c r="IDU536" s="57"/>
      <c r="IDV536" s="57"/>
      <c r="IDW536" s="57"/>
      <c r="IDX536" s="57"/>
      <c r="IDY536" s="57"/>
      <c r="IDZ536" s="57"/>
      <c r="IEA536" s="57"/>
      <c r="IEB536" s="57"/>
      <c r="IEC536" s="57"/>
      <c r="IED536" s="57"/>
      <c r="IEE536" s="57"/>
      <c r="IEF536" s="57"/>
      <c r="IEG536" s="57"/>
      <c r="IEH536" s="57"/>
      <c r="IEI536" s="57"/>
      <c r="IEJ536" s="57"/>
      <c r="IEK536" s="57"/>
      <c r="IEL536" s="57"/>
      <c r="IEM536" s="57"/>
      <c r="IEN536" s="57"/>
      <c r="IEO536" s="57"/>
      <c r="IEP536" s="57"/>
      <c r="IEQ536" s="57"/>
      <c r="IER536" s="57"/>
      <c r="IES536" s="57"/>
      <c r="IET536" s="57"/>
      <c r="IEU536" s="57"/>
      <c r="IEV536" s="57"/>
      <c r="IEW536" s="57"/>
      <c r="IEX536" s="57"/>
      <c r="IEY536" s="57"/>
      <c r="IEZ536" s="57"/>
      <c r="IFA536" s="57"/>
      <c r="IFB536" s="57"/>
      <c r="IFC536" s="57"/>
      <c r="IFD536" s="57"/>
      <c r="IFE536" s="57"/>
      <c r="IFF536" s="57"/>
      <c r="IFG536" s="57"/>
      <c r="IFH536" s="57"/>
      <c r="IFI536" s="57"/>
      <c r="IFJ536" s="57"/>
      <c r="IFK536" s="57"/>
      <c r="IFL536" s="57"/>
      <c r="IFM536" s="57"/>
      <c r="IFN536" s="57"/>
      <c r="IFO536" s="57"/>
      <c r="IFP536" s="57"/>
      <c r="IFQ536" s="57"/>
      <c r="IFR536" s="57"/>
      <c r="IFS536" s="57"/>
      <c r="IFT536" s="57"/>
      <c r="IFU536" s="57"/>
      <c r="IFV536" s="57"/>
      <c r="IFW536" s="57"/>
      <c r="IFX536" s="57"/>
      <c r="IFY536" s="57"/>
      <c r="IFZ536" s="57"/>
      <c r="IGA536" s="57"/>
      <c r="IGB536" s="57"/>
      <c r="IGC536" s="57"/>
      <c r="IGD536" s="57"/>
      <c r="IGE536" s="57"/>
      <c r="IGF536" s="57"/>
      <c r="IGG536" s="57"/>
      <c r="IGH536" s="57"/>
      <c r="IGI536" s="57"/>
      <c r="IGJ536" s="57"/>
      <c r="IGK536" s="57"/>
      <c r="IGL536" s="57"/>
      <c r="IGM536" s="57"/>
      <c r="IGN536" s="57"/>
      <c r="IGO536" s="57"/>
      <c r="IGP536" s="57"/>
      <c r="IGQ536" s="57"/>
      <c r="IGR536" s="57"/>
      <c r="IGS536" s="57"/>
      <c r="IGT536" s="57"/>
      <c r="IGU536" s="57"/>
      <c r="IGV536" s="57"/>
      <c r="IGW536" s="57"/>
      <c r="IGX536" s="57"/>
      <c r="IGY536" s="57"/>
      <c r="IGZ536" s="57"/>
      <c r="IHA536" s="57"/>
      <c r="IHB536" s="57"/>
      <c r="IHC536" s="57"/>
      <c r="IHD536" s="57"/>
      <c r="IHE536" s="57"/>
      <c r="IHF536" s="57"/>
      <c r="IHG536" s="57"/>
      <c r="IHH536" s="57"/>
      <c r="IHI536" s="57"/>
      <c r="IHJ536" s="57"/>
      <c r="IHK536" s="57"/>
      <c r="IHL536" s="57"/>
      <c r="IHM536" s="57"/>
      <c r="IHN536" s="57"/>
      <c r="IHO536" s="57"/>
      <c r="IHP536" s="57"/>
      <c r="IHQ536" s="57"/>
      <c r="IHR536" s="57"/>
      <c r="IHS536" s="57"/>
      <c r="IHT536" s="57"/>
      <c r="IHU536" s="57"/>
      <c r="IHV536" s="57"/>
      <c r="IHW536" s="57"/>
      <c r="IHX536" s="57"/>
      <c r="IHY536" s="57"/>
      <c r="IHZ536" s="57"/>
      <c r="IIA536" s="57"/>
      <c r="IIB536" s="57"/>
      <c r="IIC536" s="57"/>
      <c r="IID536" s="57"/>
      <c r="IIE536" s="57"/>
      <c r="IIF536" s="57"/>
      <c r="IIG536" s="57"/>
      <c r="IIH536" s="57"/>
      <c r="III536" s="57"/>
      <c r="IIJ536" s="57"/>
      <c r="IIK536" s="57"/>
      <c r="IIL536" s="57"/>
      <c r="IIM536" s="57"/>
      <c r="IIN536" s="57"/>
      <c r="IIO536" s="57"/>
      <c r="IIP536" s="57"/>
      <c r="IIQ536" s="57"/>
      <c r="IIR536" s="57"/>
      <c r="IIS536" s="57"/>
      <c r="IIT536" s="57"/>
      <c r="IIU536" s="57"/>
      <c r="IIV536" s="57"/>
      <c r="IIW536" s="57"/>
      <c r="IIX536" s="57"/>
      <c r="IIY536" s="57"/>
      <c r="IIZ536" s="57"/>
      <c r="IJA536" s="57"/>
      <c r="IJB536" s="57"/>
      <c r="IJC536" s="57"/>
      <c r="IJD536" s="57"/>
      <c r="IJE536" s="57"/>
      <c r="IJF536" s="57"/>
      <c r="IJG536" s="57"/>
      <c r="IJH536" s="57"/>
      <c r="IJI536" s="57"/>
      <c r="IJJ536" s="57"/>
      <c r="IJK536" s="57"/>
      <c r="IJL536" s="57"/>
      <c r="IJM536" s="57"/>
      <c r="IJN536" s="57"/>
      <c r="IJO536" s="57"/>
      <c r="IJP536" s="57"/>
      <c r="IJQ536" s="57"/>
      <c r="IJR536" s="57"/>
      <c r="IJS536" s="57"/>
      <c r="IJT536" s="57"/>
      <c r="IJU536" s="57"/>
      <c r="IJV536" s="57"/>
      <c r="IJW536" s="57"/>
      <c r="IJX536" s="57"/>
      <c r="IJY536" s="57"/>
      <c r="IJZ536" s="57"/>
      <c r="IKA536" s="57"/>
      <c r="IKB536" s="57"/>
      <c r="IKC536" s="57"/>
      <c r="IKD536" s="57"/>
      <c r="IKE536" s="57"/>
      <c r="IKF536" s="57"/>
      <c r="IKG536" s="57"/>
      <c r="IKH536" s="57"/>
      <c r="IKI536" s="57"/>
      <c r="IKJ536" s="57"/>
      <c r="IKK536" s="57"/>
      <c r="IKL536" s="57"/>
      <c r="IKM536" s="57"/>
      <c r="IKN536" s="57"/>
      <c r="IKO536" s="57"/>
      <c r="IKP536" s="57"/>
      <c r="IKQ536" s="57"/>
      <c r="IKR536" s="57"/>
      <c r="IKS536" s="57"/>
      <c r="IKT536" s="57"/>
      <c r="IKU536" s="57"/>
      <c r="IKV536" s="57"/>
      <c r="IKW536" s="57"/>
      <c r="IKX536" s="57"/>
      <c r="IKY536" s="57"/>
      <c r="IKZ536" s="57"/>
      <c r="ILA536" s="57"/>
      <c r="ILB536" s="57"/>
      <c r="ILC536" s="57"/>
      <c r="ILD536" s="57"/>
      <c r="ILE536" s="57"/>
      <c r="ILF536" s="57"/>
      <c r="ILG536" s="57"/>
      <c r="ILH536" s="57"/>
      <c r="ILI536" s="57"/>
      <c r="ILJ536" s="57"/>
      <c r="ILK536" s="57"/>
      <c r="ILL536" s="57"/>
      <c r="ILM536" s="57"/>
      <c r="ILN536" s="57"/>
      <c r="ILO536" s="57"/>
      <c r="ILP536" s="57"/>
      <c r="ILQ536" s="57"/>
      <c r="ILR536" s="57"/>
      <c r="ILS536" s="57"/>
      <c r="ILT536" s="57"/>
      <c r="ILU536" s="57"/>
      <c r="ILV536" s="57"/>
      <c r="ILW536" s="57"/>
      <c r="ILX536" s="57"/>
      <c r="ILY536" s="57"/>
      <c r="ILZ536" s="57"/>
      <c r="IMA536" s="57"/>
      <c r="IMB536" s="57"/>
      <c r="IMC536" s="57"/>
      <c r="IMD536" s="57"/>
      <c r="IME536" s="57"/>
      <c r="IMF536" s="57"/>
      <c r="IMG536" s="57"/>
      <c r="IMH536" s="57"/>
      <c r="IMI536" s="57"/>
      <c r="IMJ536" s="57"/>
      <c r="IMK536" s="57"/>
      <c r="IML536" s="57"/>
      <c r="IMM536" s="57"/>
      <c r="IMN536" s="57"/>
      <c r="IMO536" s="57"/>
      <c r="IMP536" s="57"/>
      <c r="IMQ536" s="57"/>
      <c r="IMR536" s="57"/>
      <c r="IMS536" s="57"/>
      <c r="IMT536" s="57"/>
      <c r="IMU536" s="57"/>
      <c r="IMV536" s="57"/>
      <c r="IMW536" s="57"/>
      <c r="IMX536" s="57"/>
      <c r="IMY536" s="57"/>
      <c r="IMZ536" s="57"/>
      <c r="INA536" s="57"/>
      <c r="INB536" s="57"/>
      <c r="INC536" s="57"/>
      <c r="IND536" s="57"/>
      <c r="INE536" s="57"/>
      <c r="INF536" s="57"/>
      <c r="ING536" s="57"/>
      <c r="INH536" s="57"/>
      <c r="INI536" s="57"/>
      <c r="INJ536" s="57"/>
      <c r="INK536" s="57"/>
      <c r="INL536" s="57"/>
      <c r="INM536" s="57"/>
      <c r="INN536" s="57"/>
      <c r="INO536" s="57"/>
      <c r="INP536" s="57"/>
      <c r="INQ536" s="57"/>
      <c r="INR536" s="57"/>
      <c r="INS536" s="57"/>
      <c r="INT536" s="57"/>
      <c r="INU536" s="57"/>
      <c r="INV536" s="57"/>
      <c r="INW536" s="57"/>
      <c r="INX536" s="57"/>
      <c r="INY536" s="57"/>
      <c r="INZ536" s="57"/>
      <c r="IOA536" s="57"/>
      <c r="IOB536" s="57"/>
      <c r="IOC536" s="57"/>
      <c r="IOD536" s="57"/>
      <c r="IOE536" s="57"/>
      <c r="IOF536" s="57"/>
      <c r="IOG536" s="57"/>
      <c r="IOH536" s="57"/>
      <c r="IOI536" s="57"/>
      <c r="IOJ536" s="57"/>
      <c r="IOK536" s="57"/>
      <c r="IOL536" s="57"/>
      <c r="IOM536" s="57"/>
      <c r="ION536" s="57"/>
      <c r="IOO536" s="57"/>
      <c r="IOP536" s="57"/>
      <c r="IOQ536" s="57"/>
      <c r="IOR536" s="57"/>
      <c r="IOS536" s="57"/>
      <c r="IOT536" s="57"/>
      <c r="IOU536" s="57"/>
      <c r="IOV536" s="57"/>
      <c r="IOW536" s="57"/>
      <c r="IOX536" s="57"/>
      <c r="IOY536" s="57"/>
      <c r="IOZ536" s="57"/>
      <c r="IPA536" s="57"/>
      <c r="IPB536" s="57"/>
      <c r="IPC536" s="57"/>
      <c r="IPD536" s="57"/>
      <c r="IPE536" s="57"/>
      <c r="IPF536" s="57"/>
      <c r="IPG536" s="57"/>
      <c r="IPH536" s="57"/>
      <c r="IPI536" s="57"/>
      <c r="IPJ536" s="57"/>
      <c r="IPK536" s="57"/>
      <c r="IPL536" s="57"/>
      <c r="IPM536" s="57"/>
      <c r="IPN536" s="57"/>
      <c r="IPO536" s="57"/>
      <c r="IPP536" s="57"/>
      <c r="IPQ536" s="57"/>
      <c r="IPR536" s="57"/>
      <c r="IPS536" s="57"/>
      <c r="IPT536" s="57"/>
      <c r="IPU536" s="57"/>
      <c r="IPV536" s="57"/>
      <c r="IPW536" s="57"/>
      <c r="IPX536" s="57"/>
      <c r="IPY536" s="57"/>
      <c r="IPZ536" s="57"/>
      <c r="IQA536" s="57"/>
      <c r="IQB536" s="57"/>
      <c r="IQC536" s="57"/>
      <c r="IQD536" s="57"/>
      <c r="IQE536" s="57"/>
      <c r="IQF536" s="57"/>
      <c r="IQG536" s="57"/>
      <c r="IQH536" s="57"/>
      <c r="IQI536" s="57"/>
      <c r="IQJ536" s="57"/>
      <c r="IQK536" s="57"/>
      <c r="IQL536" s="57"/>
      <c r="IQM536" s="57"/>
      <c r="IQN536" s="57"/>
      <c r="IQO536" s="57"/>
      <c r="IQP536" s="57"/>
      <c r="IQQ536" s="57"/>
      <c r="IQR536" s="57"/>
      <c r="IQS536" s="57"/>
      <c r="IQT536" s="57"/>
      <c r="IQU536" s="57"/>
      <c r="IQV536" s="57"/>
      <c r="IQW536" s="57"/>
      <c r="IQX536" s="57"/>
      <c r="IQY536" s="57"/>
      <c r="IQZ536" s="57"/>
      <c r="IRA536" s="57"/>
      <c r="IRB536" s="57"/>
      <c r="IRC536" s="57"/>
      <c r="IRD536" s="57"/>
      <c r="IRE536" s="57"/>
      <c r="IRF536" s="57"/>
      <c r="IRG536" s="57"/>
      <c r="IRH536" s="57"/>
      <c r="IRI536" s="57"/>
      <c r="IRJ536" s="57"/>
      <c r="IRK536" s="57"/>
      <c r="IRL536" s="57"/>
      <c r="IRM536" s="57"/>
      <c r="IRN536" s="57"/>
      <c r="IRO536" s="57"/>
      <c r="IRP536" s="57"/>
      <c r="IRQ536" s="57"/>
      <c r="IRR536" s="57"/>
      <c r="IRS536" s="57"/>
      <c r="IRT536" s="57"/>
      <c r="IRU536" s="57"/>
      <c r="IRV536" s="57"/>
      <c r="IRW536" s="57"/>
      <c r="IRX536" s="57"/>
      <c r="IRY536" s="57"/>
      <c r="IRZ536" s="57"/>
      <c r="ISA536" s="57"/>
      <c r="ISB536" s="57"/>
      <c r="ISC536" s="57"/>
      <c r="ISD536" s="57"/>
      <c r="ISE536" s="57"/>
      <c r="ISF536" s="57"/>
      <c r="ISG536" s="57"/>
      <c r="ISH536" s="57"/>
      <c r="ISI536" s="57"/>
      <c r="ISJ536" s="57"/>
      <c r="ISK536" s="57"/>
      <c r="ISL536" s="57"/>
      <c r="ISM536" s="57"/>
      <c r="ISN536" s="57"/>
      <c r="ISO536" s="57"/>
      <c r="ISP536" s="57"/>
      <c r="ISQ536" s="57"/>
      <c r="ISR536" s="57"/>
      <c r="ISS536" s="57"/>
      <c r="IST536" s="57"/>
      <c r="ISU536" s="57"/>
      <c r="ISV536" s="57"/>
      <c r="ISW536" s="57"/>
      <c r="ISX536" s="57"/>
      <c r="ISY536" s="57"/>
      <c r="ISZ536" s="57"/>
      <c r="ITA536" s="57"/>
      <c r="ITB536" s="57"/>
      <c r="ITC536" s="57"/>
      <c r="ITD536" s="57"/>
      <c r="ITE536" s="57"/>
      <c r="ITF536" s="57"/>
      <c r="ITG536" s="57"/>
      <c r="ITH536" s="57"/>
      <c r="ITI536" s="57"/>
      <c r="ITJ536" s="57"/>
      <c r="ITK536" s="57"/>
      <c r="ITL536" s="57"/>
      <c r="ITM536" s="57"/>
      <c r="ITN536" s="57"/>
      <c r="ITO536" s="57"/>
      <c r="ITP536" s="57"/>
      <c r="ITQ536" s="57"/>
      <c r="ITR536" s="57"/>
      <c r="ITS536" s="57"/>
      <c r="ITT536" s="57"/>
      <c r="ITU536" s="57"/>
      <c r="ITV536" s="57"/>
      <c r="ITW536" s="57"/>
      <c r="ITX536" s="57"/>
      <c r="ITY536" s="57"/>
      <c r="ITZ536" s="57"/>
      <c r="IUA536" s="57"/>
      <c r="IUB536" s="57"/>
      <c r="IUC536" s="57"/>
      <c r="IUD536" s="57"/>
      <c r="IUE536" s="57"/>
      <c r="IUF536" s="57"/>
      <c r="IUG536" s="57"/>
      <c r="IUH536" s="57"/>
      <c r="IUI536" s="57"/>
      <c r="IUJ536" s="57"/>
      <c r="IUK536" s="57"/>
      <c r="IUL536" s="57"/>
      <c r="IUM536" s="57"/>
      <c r="IUN536" s="57"/>
      <c r="IUO536" s="57"/>
      <c r="IUP536" s="57"/>
      <c r="IUQ536" s="57"/>
      <c r="IUR536" s="57"/>
      <c r="IUS536" s="57"/>
      <c r="IUT536" s="57"/>
      <c r="IUU536" s="57"/>
      <c r="IUV536" s="57"/>
      <c r="IUW536" s="57"/>
      <c r="IUX536" s="57"/>
      <c r="IUY536" s="57"/>
      <c r="IUZ536" s="57"/>
      <c r="IVA536" s="57"/>
      <c r="IVB536" s="57"/>
      <c r="IVC536" s="57"/>
      <c r="IVD536" s="57"/>
      <c r="IVE536" s="57"/>
      <c r="IVF536" s="57"/>
      <c r="IVG536" s="57"/>
      <c r="IVH536" s="57"/>
      <c r="IVI536" s="57"/>
      <c r="IVJ536" s="57"/>
      <c r="IVK536" s="57"/>
      <c r="IVL536" s="57"/>
      <c r="IVM536" s="57"/>
      <c r="IVN536" s="57"/>
      <c r="IVO536" s="57"/>
      <c r="IVP536" s="57"/>
      <c r="IVQ536" s="57"/>
      <c r="IVR536" s="57"/>
      <c r="IVS536" s="57"/>
      <c r="IVT536" s="57"/>
      <c r="IVU536" s="57"/>
      <c r="IVV536" s="57"/>
      <c r="IVW536" s="57"/>
      <c r="IVX536" s="57"/>
      <c r="IVY536" s="57"/>
      <c r="IVZ536" s="57"/>
      <c r="IWA536" s="57"/>
      <c r="IWB536" s="57"/>
      <c r="IWC536" s="57"/>
      <c r="IWD536" s="57"/>
      <c r="IWE536" s="57"/>
      <c r="IWF536" s="57"/>
      <c r="IWG536" s="57"/>
      <c r="IWH536" s="57"/>
      <c r="IWI536" s="57"/>
      <c r="IWJ536" s="57"/>
      <c r="IWK536" s="57"/>
      <c r="IWL536" s="57"/>
      <c r="IWM536" s="57"/>
      <c r="IWN536" s="57"/>
      <c r="IWO536" s="57"/>
      <c r="IWP536" s="57"/>
      <c r="IWQ536" s="57"/>
      <c r="IWR536" s="57"/>
      <c r="IWS536" s="57"/>
      <c r="IWT536" s="57"/>
      <c r="IWU536" s="57"/>
      <c r="IWV536" s="57"/>
      <c r="IWW536" s="57"/>
      <c r="IWX536" s="57"/>
      <c r="IWY536" s="57"/>
      <c r="IWZ536" s="57"/>
      <c r="IXA536" s="57"/>
      <c r="IXB536" s="57"/>
      <c r="IXC536" s="57"/>
      <c r="IXD536" s="57"/>
      <c r="IXE536" s="57"/>
      <c r="IXF536" s="57"/>
      <c r="IXG536" s="57"/>
      <c r="IXH536" s="57"/>
      <c r="IXI536" s="57"/>
      <c r="IXJ536" s="57"/>
      <c r="IXK536" s="57"/>
      <c r="IXL536" s="57"/>
      <c r="IXM536" s="57"/>
      <c r="IXN536" s="57"/>
      <c r="IXO536" s="57"/>
      <c r="IXP536" s="57"/>
      <c r="IXQ536" s="57"/>
      <c r="IXR536" s="57"/>
      <c r="IXS536" s="57"/>
      <c r="IXT536" s="57"/>
      <c r="IXU536" s="57"/>
      <c r="IXV536" s="57"/>
      <c r="IXW536" s="57"/>
      <c r="IXX536" s="57"/>
      <c r="IXY536" s="57"/>
      <c r="IXZ536" s="57"/>
      <c r="IYA536" s="57"/>
      <c r="IYB536" s="57"/>
      <c r="IYC536" s="57"/>
      <c r="IYD536" s="57"/>
      <c r="IYE536" s="57"/>
      <c r="IYF536" s="57"/>
      <c r="IYG536" s="57"/>
      <c r="IYH536" s="57"/>
      <c r="IYI536" s="57"/>
      <c r="IYJ536" s="57"/>
      <c r="IYK536" s="57"/>
      <c r="IYL536" s="57"/>
      <c r="IYM536" s="57"/>
      <c r="IYN536" s="57"/>
      <c r="IYO536" s="57"/>
      <c r="IYP536" s="57"/>
      <c r="IYQ536" s="57"/>
      <c r="IYR536" s="57"/>
      <c r="IYS536" s="57"/>
      <c r="IYT536" s="57"/>
      <c r="IYU536" s="57"/>
      <c r="IYV536" s="57"/>
      <c r="IYW536" s="57"/>
      <c r="IYX536" s="57"/>
      <c r="IYY536" s="57"/>
      <c r="IYZ536" s="57"/>
      <c r="IZA536" s="57"/>
      <c r="IZB536" s="57"/>
      <c r="IZC536" s="57"/>
      <c r="IZD536" s="57"/>
      <c r="IZE536" s="57"/>
      <c r="IZF536" s="57"/>
      <c r="IZG536" s="57"/>
      <c r="IZH536" s="57"/>
      <c r="IZI536" s="57"/>
      <c r="IZJ536" s="57"/>
      <c r="IZK536" s="57"/>
      <c r="IZL536" s="57"/>
      <c r="IZM536" s="57"/>
      <c r="IZN536" s="57"/>
      <c r="IZO536" s="57"/>
      <c r="IZP536" s="57"/>
      <c r="IZQ536" s="57"/>
      <c r="IZR536" s="57"/>
      <c r="IZS536" s="57"/>
      <c r="IZT536" s="57"/>
      <c r="IZU536" s="57"/>
      <c r="IZV536" s="57"/>
      <c r="IZW536" s="57"/>
      <c r="IZX536" s="57"/>
      <c r="IZY536" s="57"/>
      <c r="IZZ536" s="57"/>
      <c r="JAA536" s="57"/>
      <c r="JAB536" s="57"/>
      <c r="JAC536" s="57"/>
      <c r="JAD536" s="57"/>
      <c r="JAE536" s="57"/>
      <c r="JAF536" s="57"/>
      <c r="JAG536" s="57"/>
      <c r="JAH536" s="57"/>
      <c r="JAI536" s="57"/>
      <c r="JAJ536" s="57"/>
      <c r="JAK536" s="57"/>
      <c r="JAL536" s="57"/>
      <c r="JAM536" s="57"/>
      <c r="JAN536" s="57"/>
      <c r="JAO536" s="57"/>
      <c r="JAP536" s="57"/>
      <c r="JAQ536" s="57"/>
      <c r="JAR536" s="57"/>
      <c r="JAS536" s="57"/>
      <c r="JAT536" s="57"/>
      <c r="JAU536" s="57"/>
      <c r="JAV536" s="57"/>
      <c r="JAW536" s="57"/>
      <c r="JAX536" s="57"/>
      <c r="JAY536" s="57"/>
      <c r="JAZ536" s="57"/>
      <c r="JBA536" s="57"/>
      <c r="JBB536" s="57"/>
      <c r="JBC536" s="57"/>
      <c r="JBD536" s="57"/>
      <c r="JBE536" s="57"/>
      <c r="JBF536" s="57"/>
      <c r="JBG536" s="57"/>
      <c r="JBH536" s="57"/>
      <c r="JBI536" s="57"/>
      <c r="JBJ536" s="57"/>
      <c r="JBK536" s="57"/>
      <c r="JBL536" s="57"/>
      <c r="JBM536" s="57"/>
      <c r="JBN536" s="57"/>
      <c r="JBO536" s="57"/>
      <c r="JBP536" s="57"/>
      <c r="JBQ536" s="57"/>
      <c r="JBR536" s="57"/>
      <c r="JBS536" s="57"/>
      <c r="JBT536" s="57"/>
      <c r="JBU536" s="57"/>
      <c r="JBV536" s="57"/>
      <c r="JBW536" s="57"/>
      <c r="JBX536" s="57"/>
      <c r="JBY536" s="57"/>
      <c r="JBZ536" s="57"/>
      <c r="JCA536" s="57"/>
      <c r="JCB536" s="57"/>
      <c r="JCC536" s="57"/>
      <c r="JCD536" s="57"/>
      <c r="JCE536" s="57"/>
      <c r="JCF536" s="57"/>
      <c r="JCG536" s="57"/>
      <c r="JCH536" s="57"/>
      <c r="JCI536" s="57"/>
      <c r="JCJ536" s="57"/>
      <c r="JCK536" s="57"/>
      <c r="JCL536" s="57"/>
      <c r="JCM536" s="57"/>
      <c r="JCN536" s="57"/>
      <c r="JCO536" s="57"/>
      <c r="JCP536" s="57"/>
      <c r="JCQ536" s="57"/>
      <c r="JCR536" s="57"/>
      <c r="JCS536" s="57"/>
      <c r="JCT536" s="57"/>
      <c r="JCU536" s="57"/>
      <c r="JCV536" s="57"/>
      <c r="JCW536" s="57"/>
      <c r="JCX536" s="57"/>
      <c r="JCY536" s="57"/>
      <c r="JCZ536" s="57"/>
      <c r="JDA536" s="57"/>
      <c r="JDB536" s="57"/>
      <c r="JDC536" s="57"/>
      <c r="JDD536" s="57"/>
      <c r="JDE536" s="57"/>
      <c r="JDF536" s="57"/>
      <c r="JDG536" s="57"/>
      <c r="JDH536" s="57"/>
      <c r="JDI536" s="57"/>
      <c r="JDJ536" s="57"/>
      <c r="JDK536" s="57"/>
      <c r="JDL536" s="57"/>
      <c r="JDM536" s="57"/>
      <c r="JDN536" s="57"/>
      <c r="JDO536" s="57"/>
      <c r="JDP536" s="57"/>
      <c r="JDQ536" s="57"/>
      <c r="JDR536" s="57"/>
      <c r="JDS536" s="57"/>
      <c r="JDT536" s="57"/>
      <c r="JDU536" s="57"/>
      <c r="JDV536" s="57"/>
      <c r="JDW536" s="57"/>
      <c r="JDX536" s="57"/>
      <c r="JDY536" s="57"/>
      <c r="JDZ536" s="57"/>
      <c r="JEA536" s="57"/>
      <c r="JEB536" s="57"/>
      <c r="JEC536" s="57"/>
      <c r="JED536" s="57"/>
      <c r="JEE536" s="57"/>
      <c r="JEF536" s="57"/>
      <c r="JEG536" s="57"/>
      <c r="JEH536" s="57"/>
      <c r="JEI536" s="57"/>
      <c r="JEJ536" s="57"/>
      <c r="JEK536" s="57"/>
      <c r="JEL536" s="57"/>
      <c r="JEM536" s="57"/>
      <c r="JEN536" s="57"/>
      <c r="JEO536" s="57"/>
      <c r="JEP536" s="57"/>
      <c r="JEQ536" s="57"/>
      <c r="JER536" s="57"/>
      <c r="JES536" s="57"/>
      <c r="JET536" s="57"/>
      <c r="JEU536" s="57"/>
      <c r="JEV536" s="57"/>
      <c r="JEW536" s="57"/>
      <c r="JEX536" s="57"/>
      <c r="JEY536" s="57"/>
      <c r="JEZ536" s="57"/>
      <c r="JFA536" s="57"/>
      <c r="JFB536" s="57"/>
      <c r="JFC536" s="57"/>
      <c r="JFD536" s="57"/>
      <c r="JFE536" s="57"/>
      <c r="JFF536" s="57"/>
      <c r="JFG536" s="57"/>
      <c r="JFH536" s="57"/>
      <c r="JFI536" s="57"/>
      <c r="JFJ536" s="57"/>
      <c r="JFK536" s="57"/>
      <c r="JFL536" s="57"/>
      <c r="JFM536" s="57"/>
      <c r="JFN536" s="57"/>
      <c r="JFO536" s="57"/>
      <c r="JFP536" s="57"/>
      <c r="JFQ536" s="57"/>
      <c r="JFR536" s="57"/>
      <c r="JFS536" s="57"/>
      <c r="JFT536" s="57"/>
      <c r="JFU536" s="57"/>
      <c r="JFV536" s="57"/>
      <c r="JFW536" s="57"/>
      <c r="JFX536" s="57"/>
      <c r="JFY536" s="57"/>
      <c r="JFZ536" s="57"/>
      <c r="JGA536" s="57"/>
      <c r="JGB536" s="57"/>
      <c r="JGC536" s="57"/>
      <c r="JGD536" s="57"/>
      <c r="JGE536" s="57"/>
      <c r="JGF536" s="57"/>
      <c r="JGG536" s="57"/>
      <c r="JGH536" s="57"/>
      <c r="JGI536" s="57"/>
      <c r="JGJ536" s="57"/>
      <c r="JGK536" s="57"/>
      <c r="JGL536" s="57"/>
      <c r="JGM536" s="57"/>
      <c r="JGN536" s="57"/>
      <c r="JGO536" s="57"/>
      <c r="JGP536" s="57"/>
      <c r="JGQ536" s="57"/>
      <c r="JGR536" s="57"/>
      <c r="JGS536" s="57"/>
      <c r="JGT536" s="57"/>
      <c r="JGU536" s="57"/>
      <c r="JGV536" s="57"/>
      <c r="JGW536" s="57"/>
      <c r="JGX536" s="57"/>
      <c r="JGY536" s="57"/>
      <c r="JGZ536" s="57"/>
      <c r="JHA536" s="57"/>
      <c r="JHB536" s="57"/>
      <c r="JHC536" s="57"/>
      <c r="JHD536" s="57"/>
      <c r="JHE536" s="57"/>
      <c r="JHF536" s="57"/>
      <c r="JHG536" s="57"/>
      <c r="JHH536" s="57"/>
      <c r="JHI536" s="57"/>
      <c r="JHJ536" s="57"/>
      <c r="JHK536" s="57"/>
      <c r="JHL536" s="57"/>
      <c r="JHM536" s="57"/>
      <c r="JHN536" s="57"/>
      <c r="JHO536" s="57"/>
      <c r="JHP536" s="57"/>
      <c r="JHQ536" s="57"/>
      <c r="JHR536" s="57"/>
      <c r="JHS536" s="57"/>
      <c r="JHT536" s="57"/>
      <c r="JHU536" s="57"/>
      <c r="JHV536" s="57"/>
      <c r="JHW536" s="57"/>
      <c r="JHX536" s="57"/>
      <c r="JHY536" s="57"/>
      <c r="JHZ536" s="57"/>
      <c r="JIA536" s="57"/>
      <c r="JIB536" s="57"/>
      <c r="JIC536" s="57"/>
      <c r="JID536" s="57"/>
      <c r="JIE536" s="57"/>
      <c r="JIF536" s="57"/>
      <c r="JIG536" s="57"/>
      <c r="JIH536" s="57"/>
      <c r="JII536" s="57"/>
      <c r="JIJ536" s="57"/>
      <c r="JIK536" s="57"/>
      <c r="JIL536" s="57"/>
      <c r="JIM536" s="57"/>
      <c r="JIN536" s="57"/>
      <c r="JIO536" s="57"/>
      <c r="JIP536" s="57"/>
      <c r="JIQ536" s="57"/>
      <c r="JIR536" s="57"/>
      <c r="JIS536" s="57"/>
      <c r="JIT536" s="57"/>
      <c r="JIU536" s="57"/>
      <c r="JIV536" s="57"/>
      <c r="JIW536" s="57"/>
      <c r="JIX536" s="57"/>
      <c r="JIY536" s="57"/>
      <c r="JIZ536" s="57"/>
      <c r="JJA536" s="57"/>
      <c r="JJB536" s="57"/>
      <c r="JJC536" s="57"/>
      <c r="JJD536" s="57"/>
      <c r="JJE536" s="57"/>
      <c r="JJF536" s="57"/>
      <c r="JJG536" s="57"/>
      <c r="JJH536" s="57"/>
      <c r="JJI536" s="57"/>
      <c r="JJJ536" s="57"/>
      <c r="JJK536" s="57"/>
      <c r="JJL536" s="57"/>
      <c r="JJM536" s="57"/>
      <c r="JJN536" s="57"/>
      <c r="JJO536" s="57"/>
      <c r="JJP536" s="57"/>
      <c r="JJQ536" s="57"/>
      <c r="JJR536" s="57"/>
      <c r="JJS536" s="57"/>
      <c r="JJT536" s="57"/>
      <c r="JJU536" s="57"/>
      <c r="JJV536" s="57"/>
      <c r="JJW536" s="57"/>
      <c r="JJX536" s="57"/>
      <c r="JJY536" s="57"/>
      <c r="JJZ536" s="57"/>
      <c r="JKA536" s="57"/>
      <c r="JKB536" s="57"/>
      <c r="JKC536" s="57"/>
      <c r="JKD536" s="57"/>
      <c r="JKE536" s="57"/>
      <c r="JKF536" s="57"/>
      <c r="JKG536" s="57"/>
      <c r="JKH536" s="57"/>
      <c r="JKI536" s="57"/>
      <c r="JKJ536" s="57"/>
      <c r="JKK536" s="57"/>
      <c r="JKL536" s="57"/>
      <c r="JKM536" s="57"/>
      <c r="JKN536" s="57"/>
      <c r="JKO536" s="57"/>
      <c r="JKP536" s="57"/>
      <c r="JKQ536" s="57"/>
      <c r="JKR536" s="57"/>
      <c r="JKS536" s="57"/>
      <c r="JKT536" s="57"/>
      <c r="JKU536" s="57"/>
      <c r="JKV536" s="57"/>
      <c r="JKW536" s="57"/>
      <c r="JKX536" s="57"/>
      <c r="JKY536" s="57"/>
      <c r="JKZ536" s="57"/>
      <c r="JLA536" s="57"/>
      <c r="JLB536" s="57"/>
      <c r="JLC536" s="57"/>
      <c r="JLD536" s="57"/>
      <c r="JLE536" s="57"/>
      <c r="JLF536" s="57"/>
      <c r="JLG536" s="57"/>
      <c r="JLH536" s="57"/>
      <c r="JLI536" s="57"/>
      <c r="JLJ536" s="57"/>
      <c r="JLK536" s="57"/>
      <c r="JLL536" s="57"/>
      <c r="JLM536" s="57"/>
      <c r="JLN536" s="57"/>
      <c r="JLO536" s="57"/>
      <c r="JLP536" s="57"/>
      <c r="JLQ536" s="57"/>
      <c r="JLR536" s="57"/>
      <c r="JLS536" s="57"/>
      <c r="JLT536" s="57"/>
      <c r="JLU536" s="57"/>
      <c r="JLV536" s="57"/>
      <c r="JLW536" s="57"/>
      <c r="JLX536" s="57"/>
      <c r="JLY536" s="57"/>
      <c r="JLZ536" s="57"/>
      <c r="JMA536" s="57"/>
      <c r="JMB536" s="57"/>
      <c r="JMC536" s="57"/>
      <c r="JMD536" s="57"/>
      <c r="JME536" s="57"/>
      <c r="JMF536" s="57"/>
      <c r="JMG536" s="57"/>
      <c r="JMH536" s="57"/>
      <c r="JMI536" s="57"/>
      <c r="JMJ536" s="57"/>
      <c r="JMK536" s="57"/>
      <c r="JML536" s="57"/>
      <c r="JMM536" s="57"/>
      <c r="JMN536" s="57"/>
      <c r="JMO536" s="57"/>
      <c r="JMP536" s="57"/>
      <c r="JMQ536" s="57"/>
      <c r="JMR536" s="57"/>
      <c r="JMS536" s="57"/>
      <c r="JMT536" s="57"/>
      <c r="JMU536" s="57"/>
      <c r="JMV536" s="57"/>
      <c r="JMW536" s="57"/>
      <c r="JMX536" s="57"/>
      <c r="JMY536" s="57"/>
      <c r="JMZ536" s="57"/>
      <c r="JNA536" s="57"/>
      <c r="JNB536" s="57"/>
      <c r="JNC536" s="57"/>
      <c r="JND536" s="57"/>
      <c r="JNE536" s="57"/>
      <c r="JNF536" s="57"/>
      <c r="JNG536" s="57"/>
      <c r="JNH536" s="57"/>
      <c r="JNI536" s="57"/>
      <c r="JNJ536" s="57"/>
      <c r="JNK536" s="57"/>
      <c r="JNL536" s="57"/>
      <c r="JNM536" s="57"/>
      <c r="JNN536" s="57"/>
      <c r="JNO536" s="57"/>
      <c r="JNP536" s="57"/>
      <c r="JNQ536" s="57"/>
      <c r="JNR536" s="57"/>
      <c r="JNS536" s="57"/>
      <c r="JNT536" s="57"/>
      <c r="JNU536" s="57"/>
      <c r="JNV536" s="57"/>
      <c r="JNW536" s="57"/>
      <c r="JNX536" s="57"/>
      <c r="JNY536" s="57"/>
      <c r="JNZ536" s="57"/>
      <c r="JOA536" s="57"/>
      <c r="JOB536" s="57"/>
      <c r="JOC536" s="57"/>
      <c r="JOD536" s="57"/>
      <c r="JOE536" s="57"/>
      <c r="JOF536" s="57"/>
      <c r="JOG536" s="57"/>
      <c r="JOH536" s="57"/>
      <c r="JOI536" s="57"/>
      <c r="JOJ536" s="57"/>
      <c r="JOK536" s="57"/>
      <c r="JOL536" s="57"/>
      <c r="JOM536" s="57"/>
      <c r="JON536" s="57"/>
      <c r="JOO536" s="57"/>
      <c r="JOP536" s="57"/>
      <c r="JOQ536" s="57"/>
      <c r="JOR536" s="57"/>
      <c r="JOS536" s="57"/>
      <c r="JOT536" s="57"/>
      <c r="JOU536" s="57"/>
      <c r="JOV536" s="57"/>
      <c r="JOW536" s="57"/>
      <c r="JOX536" s="57"/>
      <c r="JOY536" s="57"/>
      <c r="JOZ536" s="57"/>
      <c r="JPA536" s="57"/>
      <c r="JPB536" s="57"/>
      <c r="JPC536" s="57"/>
      <c r="JPD536" s="57"/>
      <c r="JPE536" s="57"/>
      <c r="JPF536" s="57"/>
      <c r="JPG536" s="57"/>
      <c r="JPH536" s="57"/>
      <c r="JPI536" s="57"/>
      <c r="JPJ536" s="57"/>
      <c r="JPK536" s="57"/>
      <c r="JPL536" s="57"/>
      <c r="JPM536" s="57"/>
      <c r="JPN536" s="57"/>
      <c r="JPO536" s="57"/>
      <c r="JPP536" s="57"/>
      <c r="JPQ536" s="57"/>
      <c r="JPR536" s="57"/>
      <c r="JPS536" s="57"/>
      <c r="JPT536" s="57"/>
      <c r="JPU536" s="57"/>
      <c r="JPV536" s="57"/>
      <c r="JPW536" s="57"/>
      <c r="JPX536" s="57"/>
      <c r="JPY536" s="57"/>
      <c r="JPZ536" s="57"/>
      <c r="JQA536" s="57"/>
      <c r="JQB536" s="57"/>
      <c r="JQC536" s="57"/>
      <c r="JQD536" s="57"/>
      <c r="JQE536" s="57"/>
      <c r="JQF536" s="57"/>
      <c r="JQG536" s="57"/>
      <c r="JQH536" s="57"/>
      <c r="JQI536" s="57"/>
      <c r="JQJ536" s="57"/>
      <c r="JQK536" s="57"/>
      <c r="JQL536" s="57"/>
      <c r="JQM536" s="57"/>
      <c r="JQN536" s="57"/>
      <c r="JQO536" s="57"/>
      <c r="JQP536" s="57"/>
      <c r="JQQ536" s="57"/>
      <c r="JQR536" s="57"/>
      <c r="JQS536" s="57"/>
      <c r="JQT536" s="57"/>
      <c r="JQU536" s="57"/>
      <c r="JQV536" s="57"/>
      <c r="JQW536" s="57"/>
      <c r="JQX536" s="57"/>
      <c r="JQY536" s="57"/>
      <c r="JQZ536" s="57"/>
      <c r="JRA536" s="57"/>
      <c r="JRB536" s="57"/>
      <c r="JRC536" s="57"/>
      <c r="JRD536" s="57"/>
      <c r="JRE536" s="57"/>
      <c r="JRF536" s="57"/>
      <c r="JRG536" s="57"/>
      <c r="JRH536" s="57"/>
      <c r="JRI536" s="57"/>
      <c r="JRJ536" s="57"/>
      <c r="JRK536" s="57"/>
      <c r="JRL536" s="57"/>
      <c r="JRM536" s="57"/>
      <c r="JRN536" s="57"/>
      <c r="JRO536" s="57"/>
      <c r="JRP536" s="57"/>
      <c r="JRQ536" s="57"/>
      <c r="JRR536" s="57"/>
      <c r="JRS536" s="57"/>
      <c r="JRT536" s="57"/>
      <c r="JRU536" s="57"/>
      <c r="JRV536" s="57"/>
      <c r="JRW536" s="57"/>
      <c r="JRX536" s="57"/>
      <c r="JRY536" s="57"/>
      <c r="JRZ536" s="57"/>
      <c r="JSA536" s="57"/>
      <c r="JSB536" s="57"/>
      <c r="JSC536" s="57"/>
      <c r="JSD536" s="57"/>
      <c r="JSE536" s="57"/>
      <c r="JSF536" s="57"/>
      <c r="JSG536" s="57"/>
      <c r="JSH536" s="57"/>
      <c r="JSI536" s="57"/>
      <c r="JSJ536" s="57"/>
      <c r="JSK536" s="57"/>
      <c r="JSL536" s="57"/>
      <c r="JSM536" s="57"/>
      <c r="JSN536" s="57"/>
      <c r="JSO536" s="57"/>
      <c r="JSP536" s="57"/>
      <c r="JSQ536" s="57"/>
      <c r="JSR536" s="57"/>
      <c r="JSS536" s="57"/>
      <c r="JST536" s="57"/>
      <c r="JSU536" s="57"/>
      <c r="JSV536" s="57"/>
      <c r="JSW536" s="57"/>
      <c r="JSX536" s="57"/>
      <c r="JSY536" s="57"/>
      <c r="JSZ536" s="57"/>
      <c r="JTA536" s="57"/>
      <c r="JTB536" s="57"/>
      <c r="JTC536" s="57"/>
      <c r="JTD536" s="57"/>
      <c r="JTE536" s="57"/>
      <c r="JTF536" s="57"/>
      <c r="JTG536" s="57"/>
      <c r="JTH536" s="57"/>
      <c r="JTI536" s="57"/>
      <c r="JTJ536" s="57"/>
      <c r="JTK536" s="57"/>
      <c r="JTL536" s="57"/>
      <c r="JTM536" s="57"/>
      <c r="JTN536" s="57"/>
      <c r="JTO536" s="57"/>
      <c r="JTP536" s="57"/>
      <c r="JTQ536" s="57"/>
      <c r="JTR536" s="57"/>
      <c r="JTS536" s="57"/>
      <c r="JTT536" s="57"/>
      <c r="JTU536" s="57"/>
      <c r="JTV536" s="57"/>
      <c r="JTW536" s="57"/>
      <c r="JTX536" s="57"/>
      <c r="JTY536" s="57"/>
      <c r="JTZ536" s="57"/>
      <c r="JUA536" s="57"/>
      <c r="JUB536" s="57"/>
      <c r="JUC536" s="57"/>
      <c r="JUD536" s="57"/>
      <c r="JUE536" s="57"/>
      <c r="JUF536" s="57"/>
      <c r="JUG536" s="57"/>
      <c r="JUH536" s="57"/>
      <c r="JUI536" s="57"/>
      <c r="JUJ536" s="57"/>
      <c r="JUK536" s="57"/>
      <c r="JUL536" s="57"/>
      <c r="JUM536" s="57"/>
      <c r="JUN536" s="57"/>
      <c r="JUO536" s="57"/>
      <c r="JUP536" s="57"/>
      <c r="JUQ536" s="57"/>
      <c r="JUR536" s="57"/>
      <c r="JUS536" s="57"/>
      <c r="JUT536" s="57"/>
      <c r="JUU536" s="57"/>
      <c r="JUV536" s="57"/>
      <c r="JUW536" s="57"/>
      <c r="JUX536" s="57"/>
      <c r="JUY536" s="57"/>
      <c r="JUZ536" s="57"/>
      <c r="JVA536" s="57"/>
      <c r="JVB536" s="57"/>
      <c r="JVC536" s="57"/>
      <c r="JVD536" s="57"/>
      <c r="JVE536" s="57"/>
      <c r="JVF536" s="57"/>
      <c r="JVG536" s="57"/>
      <c r="JVH536" s="57"/>
      <c r="JVI536" s="57"/>
      <c r="JVJ536" s="57"/>
      <c r="JVK536" s="57"/>
      <c r="JVL536" s="57"/>
      <c r="JVM536" s="57"/>
      <c r="JVN536" s="57"/>
      <c r="JVO536" s="57"/>
      <c r="JVP536" s="57"/>
      <c r="JVQ536" s="57"/>
      <c r="JVR536" s="57"/>
      <c r="JVS536" s="57"/>
      <c r="JVT536" s="57"/>
      <c r="JVU536" s="57"/>
      <c r="JVV536" s="57"/>
      <c r="JVW536" s="57"/>
      <c r="JVX536" s="57"/>
      <c r="JVY536" s="57"/>
      <c r="JVZ536" s="57"/>
      <c r="JWA536" s="57"/>
      <c r="JWB536" s="57"/>
      <c r="JWC536" s="57"/>
      <c r="JWD536" s="57"/>
      <c r="JWE536" s="57"/>
      <c r="JWF536" s="57"/>
      <c r="JWG536" s="57"/>
      <c r="JWH536" s="57"/>
      <c r="JWI536" s="57"/>
      <c r="JWJ536" s="57"/>
      <c r="JWK536" s="57"/>
      <c r="JWL536" s="57"/>
      <c r="JWM536" s="57"/>
      <c r="JWN536" s="57"/>
      <c r="JWO536" s="57"/>
      <c r="JWP536" s="57"/>
      <c r="JWQ536" s="57"/>
      <c r="JWR536" s="57"/>
      <c r="JWS536" s="57"/>
      <c r="JWT536" s="57"/>
      <c r="JWU536" s="57"/>
      <c r="JWV536" s="57"/>
      <c r="JWW536" s="57"/>
      <c r="JWX536" s="57"/>
      <c r="JWY536" s="57"/>
      <c r="JWZ536" s="57"/>
      <c r="JXA536" s="57"/>
      <c r="JXB536" s="57"/>
      <c r="JXC536" s="57"/>
      <c r="JXD536" s="57"/>
      <c r="JXE536" s="57"/>
      <c r="JXF536" s="57"/>
      <c r="JXG536" s="57"/>
      <c r="JXH536" s="57"/>
      <c r="JXI536" s="57"/>
      <c r="JXJ536" s="57"/>
      <c r="JXK536" s="57"/>
      <c r="JXL536" s="57"/>
      <c r="JXM536" s="57"/>
      <c r="JXN536" s="57"/>
      <c r="JXO536" s="57"/>
      <c r="JXP536" s="57"/>
      <c r="JXQ536" s="57"/>
      <c r="JXR536" s="57"/>
      <c r="JXS536" s="57"/>
      <c r="JXT536" s="57"/>
      <c r="JXU536" s="57"/>
      <c r="JXV536" s="57"/>
      <c r="JXW536" s="57"/>
      <c r="JXX536" s="57"/>
      <c r="JXY536" s="57"/>
      <c r="JXZ536" s="57"/>
      <c r="JYA536" s="57"/>
      <c r="JYB536" s="57"/>
      <c r="JYC536" s="57"/>
      <c r="JYD536" s="57"/>
      <c r="JYE536" s="57"/>
      <c r="JYF536" s="57"/>
      <c r="JYG536" s="57"/>
      <c r="JYH536" s="57"/>
      <c r="JYI536" s="57"/>
      <c r="JYJ536" s="57"/>
      <c r="JYK536" s="57"/>
      <c r="JYL536" s="57"/>
      <c r="JYM536" s="57"/>
      <c r="JYN536" s="57"/>
      <c r="JYO536" s="57"/>
      <c r="JYP536" s="57"/>
      <c r="JYQ536" s="57"/>
      <c r="JYR536" s="57"/>
      <c r="JYS536" s="57"/>
      <c r="JYT536" s="57"/>
      <c r="JYU536" s="57"/>
      <c r="JYV536" s="57"/>
      <c r="JYW536" s="57"/>
      <c r="JYX536" s="57"/>
      <c r="JYY536" s="57"/>
      <c r="JYZ536" s="57"/>
      <c r="JZA536" s="57"/>
      <c r="JZB536" s="57"/>
      <c r="JZC536" s="57"/>
      <c r="JZD536" s="57"/>
      <c r="JZE536" s="57"/>
      <c r="JZF536" s="57"/>
      <c r="JZG536" s="57"/>
      <c r="JZH536" s="57"/>
      <c r="JZI536" s="57"/>
      <c r="JZJ536" s="57"/>
      <c r="JZK536" s="57"/>
      <c r="JZL536" s="57"/>
      <c r="JZM536" s="57"/>
      <c r="JZN536" s="57"/>
      <c r="JZO536" s="57"/>
      <c r="JZP536" s="57"/>
      <c r="JZQ536" s="57"/>
      <c r="JZR536" s="57"/>
      <c r="JZS536" s="57"/>
      <c r="JZT536" s="57"/>
      <c r="JZU536" s="57"/>
      <c r="JZV536" s="57"/>
      <c r="JZW536" s="57"/>
      <c r="JZX536" s="57"/>
      <c r="JZY536" s="57"/>
      <c r="JZZ536" s="57"/>
      <c r="KAA536" s="57"/>
      <c r="KAB536" s="57"/>
      <c r="KAC536" s="57"/>
      <c r="KAD536" s="57"/>
      <c r="KAE536" s="57"/>
      <c r="KAF536" s="57"/>
      <c r="KAG536" s="57"/>
      <c r="KAH536" s="57"/>
      <c r="KAI536" s="57"/>
      <c r="KAJ536" s="57"/>
      <c r="KAK536" s="57"/>
      <c r="KAL536" s="57"/>
      <c r="KAM536" s="57"/>
      <c r="KAN536" s="57"/>
      <c r="KAO536" s="57"/>
      <c r="KAP536" s="57"/>
      <c r="KAQ536" s="57"/>
      <c r="KAR536" s="57"/>
      <c r="KAS536" s="57"/>
      <c r="KAT536" s="57"/>
      <c r="KAU536" s="57"/>
      <c r="KAV536" s="57"/>
      <c r="KAW536" s="57"/>
      <c r="KAX536" s="57"/>
      <c r="KAY536" s="57"/>
      <c r="KAZ536" s="57"/>
      <c r="KBA536" s="57"/>
      <c r="KBB536" s="57"/>
      <c r="KBC536" s="57"/>
      <c r="KBD536" s="57"/>
      <c r="KBE536" s="57"/>
      <c r="KBF536" s="57"/>
      <c r="KBG536" s="57"/>
      <c r="KBH536" s="57"/>
      <c r="KBI536" s="57"/>
      <c r="KBJ536" s="57"/>
      <c r="KBK536" s="57"/>
      <c r="KBL536" s="57"/>
      <c r="KBM536" s="57"/>
      <c r="KBN536" s="57"/>
      <c r="KBO536" s="57"/>
      <c r="KBP536" s="57"/>
      <c r="KBQ536" s="57"/>
      <c r="KBR536" s="57"/>
      <c r="KBS536" s="57"/>
      <c r="KBT536" s="57"/>
      <c r="KBU536" s="57"/>
      <c r="KBV536" s="57"/>
      <c r="KBW536" s="57"/>
      <c r="KBX536" s="57"/>
      <c r="KBY536" s="57"/>
      <c r="KBZ536" s="57"/>
      <c r="KCA536" s="57"/>
      <c r="KCB536" s="57"/>
      <c r="KCC536" s="57"/>
      <c r="KCD536" s="57"/>
      <c r="KCE536" s="57"/>
      <c r="KCF536" s="57"/>
      <c r="KCG536" s="57"/>
      <c r="KCH536" s="57"/>
      <c r="KCI536" s="57"/>
      <c r="KCJ536" s="57"/>
      <c r="KCK536" s="57"/>
      <c r="KCL536" s="57"/>
      <c r="KCM536" s="57"/>
      <c r="KCN536" s="57"/>
      <c r="KCO536" s="57"/>
      <c r="KCP536" s="57"/>
      <c r="KCQ536" s="57"/>
      <c r="KCR536" s="57"/>
      <c r="KCS536" s="57"/>
      <c r="KCT536" s="57"/>
      <c r="KCU536" s="57"/>
      <c r="KCV536" s="57"/>
      <c r="KCW536" s="57"/>
      <c r="KCX536" s="57"/>
      <c r="KCY536" s="57"/>
      <c r="KCZ536" s="57"/>
      <c r="KDA536" s="57"/>
      <c r="KDB536" s="57"/>
      <c r="KDC536" s="57"/>
      <c r="KDD536" s="57"/>
      <c r="KDE536" s="57"/>
      <c r="KDF536" s="57"/>
      <c r="KDG536" s="57"/>
      <c r="KDH536" s="57"/>
      <c r="KDI536" s="57"/>
      <c r="KDJ536" s="57"/>
      <c r="KDK536" s="57"/>
      <c r="KDL536" s="57"/>
      <c r="KDM536" s="57"/>
      <c r="KDN536" s="57"/>
      <c r="KDO536" s="57"/>
      <c r="KDP536" s="57"/>
      <c r="KDQ536" s="57"/>
      <c r="KDR536" s="57"/>
      <c r="KDS536" s="57"/>
      <c r="KDT536" s="57"/>
      <c r="KDU536" s="57"/>
      <c r="KDV536" s="57"/>
      <c r="KDW536" s="57"/>
      <c r="KDX536" s="57"/>
      <c r="KDY536" s="57"/>
      <c r="KDZ536" s="57"/>
      <c r="KEA536" s="57"/>
      <c r="KEB536" s="57"/>
      <c r="KEC536" s="57"/>
      <c r="KED536" s="57"/>
      <c r="KEE536" s="57"/>
      <c r="KEF536" s="57"/>
      <c r="KEG536" s="57"/>
      <c r="KEH536" s="57"/>
      <c r="KEI536" s="57"/>
      <c r="KEJ536" s="57"/>
      <c r="KEK536" s="57"/>
      <c r="KEL536" s="57"/>
      <c r="KEM536" s="57"/>
      <c r="KEN536" s="57"/>
      <c r="KEO536" s="57"/>
      <c r="KEP536" s="57"/>
      <c r="KEQ536" s="57"/>
      <c r="KER536" s="57"/>
      <c r="KES536" s="57"/>
      <c r="KET536" s="57"/>
      <c r="KEU536" s="57"/>
      <c r="KEV536" s="57"/>
      <c r="KEW536" s="57"/>
      <c r="KEX536" s="57"/>
      <c r="KEY536" s="57"/>
      <c r="KEZ536" s="57"/>
      <c r="KFA536" s="57"/>
      <c r="KFB536" s="57"/>
      <c r="KFC536" s="57"/>
      <c r="KFD536" s="57"/>
      <c r="KFE536" s="57"/>
      <c r="KFF536" s="57"/>
      <c r="KFG536" s="57"/>
      <c r="KFH536" s="57"/>
      <c r="KFI536" s="57"/>
      <c r="KFJ536" s="57"/>
      <c r="KFK536" s="57"/>
      <c r="KFL536" s="57"/>
      <c r="KFM536" s="57"/>
      <c r="KFN536" s="57"/>
      <c r="KFO536" s="57"/>
      <c r="KFP536" s="57"/>
      <c r="KFQ536" s="57"/>
      <c r="KFR536" s="57"/>
      <c r="KFS536" s="57"/>
      <c r="KFT536" s="57"/>
      <c r="KFU536" s="57"/>
      <c r="KFV536" s="57"/>
      <c r="KFW536" s="57"/>
      <c r="KFX536" s="57"/>
      <c r="KFY536" s="57"/>
      <c r="KFZ536" s="57"/>
      <c r="KGA536" s="57"/>
      <c r="KGB536" s="57"/>
      <c r="KGC536" s="57"/>
      <c r="KGD536" s="57"/>
      <c r="KGE536" s="57"/>
      <c r="KGF536" s="57"/>
      <c r="KGG536" s="57"/>
      <c r="KGH536" s="57"/>
      <c r="KGI536" s="57"/>
      <c r="KGJ536" s="57"/>
      <c r="KGK536" s="57"/>
      <c r="KGL536" s="57"/>
      <c r="KGM536" s="57"/>
      <c r="KGN536" s="57"/>
      <c r="KGO536" s="57"/>
      <c r="KGP536" s="57"/>
      <c r="KGQ536" s="57"/>
      <c r="KGR536" s="57"/>
      <c r="KGS536" s="57"/>
      <c r="KGT536" s="57"/>
      <c r="KGU536" s="57"/>
      <c r="KGV536" s="57"/>
      <c r="KGW536" s="57"/>
      <c r="KGX536" s="57"/>
      <c r="KGY536" s="57"/>
      <c r="KGZ536" s="57"/>
      <c r="KHA536" s="57"/>
      <c r="KHB536" s="57"/>
      <c r="KHC536" s="57"/>
      <c r="KHD536" s="57"/>
      <c r="KHE536" s="57"/>
      <c r="KHF536" s="57"/>
      <c r="KHG536" s="57"/>
      <c r="KHH536" s="57"/>
      <c r="KHI536" s="57"/>
      <c r="KHJ536" s="57"/>
      <c r="KHK536" s="57"/>
      <c r="KHL536" s="57"/>
      <c r="KHM536" s="57"/>
      <c r="KHN536" s="57"/>
      <c r="KHO536" s="57"/>
      <c r="KHP536" s="57"/>
      <c r="KHQ536" s="57"/>
      <c r="KHR536" s="57"/>
      <c r="KHS536" s="57"/>
      <c r="KHT536" s="57"/>
      <c r="KHU536" s="57"/>
      <c r="KHV536" s="57"/>
      <c r="KHW536" s="57"/>
      <c r="KHX536" s="57"/>
      <c r="KHY536" s="57"/>
      <c r="KHZ536" s="57"/>
      <c r="KIA536" s="57"/>
      <c r="KIB536" s="57"/>
      <c r="KIC536" s="57"/>
      <c r="KID536" s="57"/>
      <c r="KIE536" s="57"/>
      <c r="KIF536" s="57"/>
      <c r="KIG536" s="57"/>
      <c r="KIH536" s="57"/>
      <c r="KII536" s="57"/>
      <c r="KIJ536" s="57"/>
      <c r="KIK536" s="57"/>
      <c r="KIL536" s="57"/>
      <c r="KIM536" s="57"/>
      <c r="KIN536" s="57"/>
      <c r="KIO536" s="57"/>
      <c r="KIP536" s="57"/>
      <c r="KIQ536" s="57"/>
      <c r="KIR536" s="57"/>
      <c r="KIS536" s="57"/>
      <c r="KIT536" s="57"/>
      <c r="KIU536" s="57"/>
      <c r="KIV536" s="57"/>
      <c r="KIW536" s="57"/>
      <c r="KIX536" s="57"/>
      <c r="KIY536" s="57"/>
      <c r="KIZ536" s="57"/>
      <c r="KJA536" s="57"/>
      <c r="KJB536" s="57"/>
      <c r="KJC536" s="57"/>
      <c r="KJD536" s="57"/>
      <c r="KJE536" s="57"/>
      <c r="KJF536" s="57"/>
      <c r="KJG536" s="57"/>
      <c r="KJH536" s="57"/>
      <c r="KJI536" s="57"/>
      <c r="KJJ536" s="57"/>
      <c r="KJK536" s="57"/>
      <c r="KJL536" s="57"/>
      <c r="KJM536" s="57"/>
      <c r="KJN536" s="57"/>
      <c r="KJO536" s="57"/>
      <c r="KJP536" s="57"/>
      <c r="KJQ536" s="57"/>
      <c r="KJR536" s="57"/>
      <c r="KJS536" s="57"/>
      <c r="KJT536" s="57"/>
      <c r="KJU536" s="57"/>
      <c r="KJV536" s="57"/>
      <c r="KJW536" s="57"/>
      <c r="KJX536" s="57"/>
      <c r="KJY536" s="57"/>
      <c r="KJZ536" s="57"/>
      <c r="KKA536" s="57"/>
      <c r="KKB536" s="57"/>
      <c r="KKC536" s="57"/>
      <c r="KKD536" s="57"/>
      <c r="KKE536" s="57"/>
      <c r="KKF536" s="57"/>
      <c r="KKG536" s="57"/>
      <c r="KKH536" s="57"/>
      <c r="KKI536" s="57"/>
      <c r="KKJ536" s="57"/>
      <c r="KKK536" s="57"/>
      <c r="KKL536" s="57"/>
      <c r="KKM536" s="57"/>
      <c r="KKN536" s="57"/>
      <c r="KKO536" s="57"/>
      <c r="KKP536" s="57"/>
      <c r="KKQ536" s="57"/>
      <c r="KKR536" s="57"/>
      <c r="KKS536" s="57"/>
      <c r="KKT536" s="57"/>
      <c r="KKU536" s="57"/>
      <c r="KKV536" s="57"/>
      <c r="KKW536" s="57"/>
      <c r="KKX536" s="57"/>
      <c r="KKY536" s="57"/>
      <c r="KKZ536" s="57"/>
      <c r="KLA536" s="57"/>
      <c r="KLB536" s="57"/>
      <c r="KLC536" s="57"/>
      <c r="KLD536" s="57"/>
      <c r="KLE536" s="57"/>
      <c r="KLF536" s="57"/>
      <c r="KLG536" s="57"/>
      <c r="KLH536" s="57"/>
      <c r="KLI536" s="57"/>
      <c r="KLJ536" s="57"/>
      <c r="KLK536" s="57"/>
      <c r="KLL536" s="57"/>
      <c r="KLM536" s="57"/>
      <c r="KLN536" s="57"/>
      <c r="KLO536" s="57"/>
      <c r="KLP536" s="57"/>
      <c r="KLQ536" s="57"/>
      <c r="KLR536" s="57"/>
      <c r="KLS536" s="57"/>
      <c r="KLT536" s="57"/>
      <c r="KLU536" s="57"/>
      <c r="KLV536" s="57"/>
      <c r="KLW536" s="57"/>
      <c r="KLX536" s="57"/>
      <c r="KLY536" s="57"/>
      <c r="KLZ536" s="57"/>
      <c r="KMA536" s="57"/>
      <c r="KMB536" s="57"/>
      <c r="KMC536" s="57"/>
      <c r="KMD536" s="57"/>
      <c r="KME536" s="57"/>
      <c r="KMF536" s="57"/>
      <c r="KMG536" s="57"/>
      <c r="KMH536" s="57"/>
      <c r="KMI536" s="57"/>
      <c r="KMJ536" s="57"/>
      <c r="KMK536" s="57"/>
      <c r="KML536" s="57"/>
      <c r="KMM536" s="57"/>
      <c r="KMN536" s="57"/>
      <c r="KMO536" s="57"/>
      <c r="KMP536" s="57"/>
      <c r="KMQ536" s="57"/>
      <c r="KMR536" s="57"/>
      <c r="KMS536" s="57"/>
      <c r="KMT536" s="57"/>
      <c r="KMU536" s="57"/>
      <c r="KMV536" s="57"/>
      <c r="KMW536" s="57"/>
      <c r="KMX536" s="57"/>
      <c r="KMY536" s="57"/>
      <c r="KMZ536" s="57"/>
      <c r="KNA536" s="57"/>
      <c r="KNB536" s="57"/>
      <c r="KNC536" s="57"/>
      <c r="KND536" s="57"/>
      <c r="KNE536" s="57"/>
      <c r="KNF536" s="57"/>
      <c r="KNG536" s="57"/>
      <c r="KNH536" s="57"/>
      <c r="KNI536" s="57"/>
      <c r="KNJ536" s="57"/>
      <c r="KNK536" s="57"/>
      <c r="KNL536" s="57"/>
      <c r="KNM536" s="57"/>
      <c r="KNN536" s="57"/>
      <c r="KNO536" s="57"/>
      <c r="KNP536" s="57"/>
      <c r="KNQ536" s="57"/>
      <c r="KNR536" s="57"/>
      <c r="KNS536" s="57"/>
      <c r="KNT536" s="57"/>
      <c r="KNU536" s="57"/>
      <c r="KNV536" s="57"/>
      <c r="KNW536" s="57"/>
      <c r="KNX536" s="57"/>
      <c r="KNY536" s="57"/>
      <c r="KNZ536" s="57"/>
      <c r="KOA536" s="57"/>
      <c r="KOB536" s="57"/>
      <c r="KOC536" s="57"/>
      <c r="KOD536" s="57"/>
      <c r="KOE536" s="57"/>
      <c r="KOF536" s="57"/>
      <c r="KOG536" s="57"/>
      <c r="KOH536" s="57"/>
      <c r="KOI536" s="57"/>
      <c r="KOJ536" s="57"/>
      <c r="KOK536" s="57"/>
      <c r="KOL536" s="57"/>
      <c r="KOM536" s="57"/>
      <c r="KON536" s="57"/>
      <c r="KOO536" s="57"/>
      <c r="KOP536" s="57"/>
      <c r="KOQ536" s="57"/>
      <c r="KOR536" s="57"/>
      <c r="KOS536" s="57"/>
      <c r="KOT536" s="57"/>
      <c r="KOU536" s="57"/>
      <c r="KOV536" s="57"/>
      <c r="KOW536" s="57"/>
      <c r="KOX536" s="57"/>
      <c r="KOY536" s="57"/>
      <c r="KOZ536" s="57"/>
      <c r="KPA536" s="57"/>
      <c r="KPB536" s="57"/>
      <c r="KPC536" s="57"/>
      <c r="KPD536" s="57"/>
      <c r="KPE536" s="57"/>
      <c r="KPF536" s="57"/>
      <c r="KPG536" s="57"/>
      <c r="KPH536" s="57"/>
      <c r="KPI536" s="57"/>
      <c r="KPJ536" s="57"/>
      <c r="KPK536" s="57"/>
      <c r="KPL536" s="57"/>
      <c r="KPM536" s="57"/>
      <c r="KPN536" s="57"/>
      <c r="KPO536" s="57"/>
      <c r="KPP536" s="57"/>
      <c r="KPQ536" s="57"/>
      <c r="KPR536" s="57"/>
      <c r="KPS536" s="57"/>
      <c r="KPT536" s="57"/>
      <c r="KPU536" s="57"/>
      <c r="KPV536" s="57"/>
      <c r="KPW536" s="57"/>
      <c r="KPX536" s="57"/>
      <c r="KPY536" s="57"/>
      <c r="KPZ536" s="57"/>
      <c r="KQA536" s="57"/>
      <c r="KQB536" s="57"/>
      <c r="KQC536" s="57"/>
      <c r="KQD536" s="57"/>
      <c r="KQE536" s="57"/>
      <c r="KQF536" s="57"/>
      <c r="KQG536" s="57"/>
      <c r="KQH536" s="57"/>
      <c r="KQI536" s="57"/>
      <c r="KQJ536" s="57"/>
      <c r="KQK536" s="57"/>
      <c r="KQL536" s="57"/>
      <c r="KQM536" s="57"/>
      <c r="KQN536" s="57"/>
      <c r="KQO536" s="57"/>
      <c r="KQP536" s="57"/>
      <c r="KQQ536" s="57"/>
      <c r="KQR536" s="57"/>
      <c r="KQS536" s="57"/>
      <c r="KQT536" s="57"/>
      <c r="KQU536" s="57"/>
      <c r="KQV536" s="57"/>
      <c r="KQW536" s="57"/>
      <c r="KQX536" s="57"/>
      <c r="KQY536" s="57"/>
      <c r="KQZ536" s="57"/>
      <c r="KRA536" s="57"/>
      <c r="KRB536" s="57"/>
      <c r="KRC536" s="57"/>
      <c r="KRD536" s="57"/>
      <c r="KRE536" s="57"/>
      <c r="KRF536" s="57"/>
      <c r="KRG536" s="57"/>
      <c r="KRH536" s="57"/>
      <c r="KRI536" s="57"/>
      <c r="KRJ536" s="57"/>
      <c r="KRK536" s="57"/>
      <c r="KRL536" s="57"/>
      <c r="KRM536" s="57"/>
      <c r="KRN536" s="57"/>
      <c r="KRO536" s="57"/>
      <c r="KRP536" s="57"/>
      <c r="KRQ536" s="57"/>
      <c r="KRR536" s="57"/>
      <c r="KRS536" s="57"/>
      <c r="KRT536" s="57"/>
      <c r="KRU536" s="57"/>
      <c r="KRV536" s="57"/>
      <c r="KRW536" s="57"/>
      <c r="KRX536" s="57"/>
      <c r="KRY536" s="57"/>
      <c r="KRZ536" s="57"/>
      <c r="KSA536" s="57"/>
      <c r="KSB536" s="57"/>
      <c r="KSC536" s="57"/>
      <c r="KSD536" s="57"/>
      <c r="KSE536" s="57"/>
      <c r="KSF536" s="57"/>
      <c r="KSG536" s="57"/>
      <c r="KSH536" s="57"/>
      <c r="KSI536" s="57"/>
      <c r="KSJ536" s="57"/>
      <c r="KSK536" s="57"/>
      <c r="KSL536" s="57"/>
      <c r="KSM536" s="57"/>
      <c r="KSN536" s="57"/>
      <c r="KSO536" s="57"/>
      <c r="KSP536" s="57"/>
      <c r="KSQ536" s="57"/>
      <c r="KSR536" s="57"/>
      <c r="KSS536" s="57"/>
      <c r="KST536" s="57"/>
      <c r="KSU536" s="57"/>
      <c r="KSV536" s="57"/>
      <c r="KSW536" s="57"/>
      <c r="KSX536" s="57"/>
      <c r="KSY536" s="57"/>
      <c r="KSZ536" s="57"/>
      <c r="KTA536" s="57"/>
      <c r="KTB536" s="57"/>
      <c r="KTC536" s="57"/>
      <c r="KTD536" s="57"/>
      <c r="KTE536" s="57"/>
      <c r="KTF536" s="57"/>
      <c r="KTG536" s="57"/>
      <c r="KTH536" s="57"/>
      <c r="KTI536" s="57"/>
      <c r="KTJ536" s="57"/>
      <c r="KTK536" s="57"/>
      <c r="KTL536" s="57"/>
      <c r="KTM536" s="57"/>
      <c r="KTN536" s="57"/>
      <c r="KTO536" s="57"/>
      <c r="KTP536" s="57"/>
      <c r="KTQ536" s="57"/>
      <c r="KTR536" s="57"/>
      <c r="KTS536" s="57"/>
      <c r="KTT536" s="57"/>
      <c r="KTU536" s="57"/>
      <c r="KTV536" s="57"/>
      <c r="KTW536" s="57"/>
      <c r="KTX536" s="57"/>
      <c r="KTY536" s="57"/>
      <c r="KTZ536" s="57"/>
      <c r="KUA536" s="57"/>
      <c r="KUB536" s="57"/>
      <c r="KUC536" s="57"/>
      <c r="KUD536" s="57"/>
      <c r="KUE536" s="57"/>
      <c r="KUF536" s="57"/>
      <c r="KUG536" s="57"/>
      <c r="KUH536" s="57"/>
      <c r="KUI536" s="57"/>
      <c r="KUJ536" s="57"/>
      <c r="KUK536" s="57"/>
      <c r="KUL536" s="57"/>
      <c r="KUM536" s="57"/>
      <c r="KUN536" s="57"/>
      <c r="KUO536" s="57"/>
      <c r="KUP536" s="57"/>
      <c r="KUQ536" s="57"/>
      <c r="KUR536" s="57"/>
      <c r="KUS536" s="57"/>
      <c r="KUT536" s="57"/>
      <c r="KUU536" s="57"/>
      <c r="KUV536" s="57"/>
      <c r="KUW536" s="57"/>
      <c r="KUX536" s="57"/>
      <c r="KUY536" s="57"/>
      <c r="KUZ536" s="57"/>
      <c r="KVA536" s="57"/>
      <c r="KVB536" s="57"/>
      <c r="KVC536" s="57"/>
      <c r="KVD536" s="57"/>
      <c r="KVE536" s="57"/>
      <c r="KVF536" s="57"/>
      <c r="KVG536" s="57"/>
      <c r="KVH536" s="57"/>
      <c r="KVI536" s="57"/>
      <c r="KVJ536" s="57"/>
      <c r="KVK536" s="57"/>
      <c r="KVL536" s="57"/>
      <c r="KVM536" s="57"/>
      <c r="KVN536" s="57"/>
      <c r="KVO536" s="57"/>
      <c r="KVP536" s="57"/>
      <c r="KVQ536" s="57"/>
      <c r="KVR536" s="57"/>
      <c r="KVS536" s="57"/>
      <c r="KVT536" s="57"/>
      <c r="KVU536" s="57"/>
      <c r="KVV536" s="57"/>
      <c r="KVW536" s="57"/>
      <c r="KVX536" s="57"/>
      <c r="KVY536" s="57"/>
      <c r="KVZ536" s="57"/>
      <c r="KWA536" s="57"/>
      <c r="KWB536" s="57"/>
      <c r="KWC536" s="57"/>
      <c r="KWD536" s="57"/>
      <c r="KWE536" s="57"/>
      <c r="KWF536" s="57"/>
      <c r="KWG536" s="57"/>
      <c r="KWH536" s="57"/>
      <c r="KWI536" s="57"/>
      <c r="KWJ536" s="57"/>
      <c r="KWK536" s="57"/>
      <c r="KWL536" s="57"/>
      <c r="KWM536" s="57"/>
      <c r="KWN536" s="57"/>
      <c r="KWO536" s="57"/>
      <c r="KWP536" s="57"/>
      <c r="KWQ536" s="57"/>
      <c r="KWR536" s="57"/>
      <c r="KWS536" s="57"/>
      <c r="KWT536" s="57"/>
      <c r="KWU536" s="57"/>
      <c r="KWV536" s="57"/>
      <c r="KWW536" s="57"/>
      <c r="KWX536" s="57"/>
      <c r="KWY536" s="57"/>
      <c r="KWZ536" s="57"/>
      <c r="KXA536" s="57"/>
      <c r="KXB536" s="57"/>
      <c r="KXC536" s="57"/>
      <c r="KXD536" s="57"/>
      <c r="KXE536" s="57"/>
      <c r="KXF536" s="57"/>
      <c r="KXG536" s="57"/>
      <c r="KXH536" s="57"/>
      <c r="KXI536" s="57"/>
      <c r="KXJ536" s="57"/>
      <c r="KXK536" s="57"/>
      <c r="KXL536" s="57"/>
      <c r="KXM536" s="57"/>
      <c r="KXN536" s="57"/>
      <c r="KXO536" s="57"/>
      <c r="KXP536" s="57"/>
      <c r="KXQ536" s="57"/>
      <c r="KXR536" s="57"/>
      <c r="KXS536" s="57"/>
      <c r="KXT536" s="57"/>
      <c r="KXU536" s="57"/>
      <c r="KXV536" s="57"/>
      <c r="KXW536" s="57"/>
      <c r="KXX536" s="57"/>
      <c r="KXY536" s="57"/>
      <c r="KXZ536" s="57"/>
      <c r="KYA536" s="57"/>
      <c r="KYB536" s="57"/>
      <c r="KYC536" s="57"/>
      <c r="KYD536" s="57"/>
      <c r="KYE536" s="57"/>
      <c r="KYF536" s="57"/>
      <c r="KYG536" s="57"/>
      <c r="KYH536" s="57"/>
      <c r="KYI536" s="57"/>
      <c r="KYJ536" s="57"/>
      <c r="KYK536" s="57"/>
      <c r="KYL536" s="57"/>
      <c r="KYM536" s="57"/>
      <c r="KYN536" s="57"/>
      <c r="KYO536" s="57"/>
      <c r="KYP536" s="57"/>
      <c r="KYQ536" s="57"/>
      <c r="KYR536" s="57"/>
      <c r="KYS536" s="57"/>
      <c r="KYT536" s="57"/>
      <c r="KYU536" s="57"/>
      <c r="KYV536" s="57"/>
      <c r="KYW536" s="57"/>
      <c r="KYX536" s="57"/>
      <c r="KYY536" s="57"/>
      <c r="KYZ536" s="57"/>
      <c r="KZA536" s="57"/>
      <c r="KZB536" s="57"/>
      <c r="KZC536" s="57"/>
      <c r="KZD536" s="57"/>
      <c r="KZE536" s="57"/>
      <c r="KZF536" s="57"/>
      <c r="KZG536" s="57"/>
      <c r="KZH536" s="57"/>
      <c r="KZI536" s="57"/>
      <c r="KZJ536" s="57"/>
      <c r="KZK536" s="57"/>
      <c r="KZL536" s="57"/>
      <c r="KZM536" s="57"/>
      <c r="KZN536" s="57"/>
      <c r="KZO536" s="57"/>
      <c r="KZP536" s="57"/>
      <c r="KZQ536" s="57"/>
      <c r="KZR536" s="57"/>
      <c r="KZS536" s="57"/>
      <c r="KZT536" s="57"/>
      <c r="KZU536" s="57"/>
      <c r="KZV536" s="57"/>
      <c r="KZW536" s="57"/>
      <c r="KZX536" s="57"/>
      <c r="KZY536" s="57"/>
      <c r="KZZ536" s="57"/>
      <c r="LAA536" s="57"/>
      <c r="LAB536" s="57"/>
      <c r="LAC536" s="57"/>
      <c r="LAD536" s="57"/>
      <c r="LAE536" s="57"/>
      <c r="LAF536" s="57"/>
      <c r="LAG536" s="57"/>
      <c r="LAH536" s="57"/>
      <c r="LAI536" s="57"/>
      <c r="LAJ536" s="57"/>
      <c r="LAK536" s="57"/>
      <c r="LAL536" s="57"/>
      <c r="LAM536" s="57"/>
      <c r="LAN536" s="57"/>
      <c r="LAO536" s="57"/>
      <c r="LAP536" s="57"/>
      <c r="LAQ536" s="57"/>
      <c r="LAR536" s="57"/>
      <c r="LAS536" s="57"/>
      <c r="LAT536" s="57"/>
      <c r="LAU536" s="57"/>
      <c r="LAV536" s="57"/>
      <c r="LAW536" s="57"/>
      <c r="LAX536" s="57"/>
      <c r="LAY536" s="57"/>
      <c r="LAZ536" s="57"/>
      <c r="LBA536" s="57"/>
      <c r="LBB536" s="57"/>
      <c r="LBC536" s="57"/>
      <c r="LBD536" s="57"/>
      <c r="LBE536" s="57"/>
      <c r="LBF536" s="57"/>
      <c r="LBG536" s="57"/>
      <c r="LBH536" s="57"/>
      <c r="LBI536" s="57"/>
      <c r="LBJ536" s="57"/>
      <c r="LBK536" s="57"/>
      <c r="LBL536" s="57"/>
      <c r="LBM536" s="57"/>
      <c r="LBN536" s="57"/>
      <c r="LBO536" s="57"/>
      <c r="LBP536" s="57"/>
      <c r="LBQ536" s="57"/>
      <c r="LBR536" s="57"/>
      <c r="LBS536" s="57"/>
      <c r="LBT536" s="57"/>
      <c r="LBU536" s="57"/>
      <c r="LBV536" s="57"/>
      <c r="LBW536" s="57"/>
      <c r="LBX536" s="57"/>
      <c r="LBY536" s="57"/>
      <c r="LBZ536" s="57"/>
      <c r="LCA536" s="57"/>
      <c r="LCB536" s="57"/>
      <c r="LCC536" s="57"/>
      <c r="LCD536" s="57"/>
      <c r="LCE536" s="57"/>
      <c r="LCF536" s="57"/>
      <c r="LCG536" s="57"/>
      <c r="LCH536" s="57"/>
      <c r="LCI536" s="57"/>
      <c r="LCJ536" s="57"/>
      <c r="LCK536" s="57"/>
      <c r="LCL536" s="57"/>
      <c r="LCM536" s="57"/>
      <c r="LCN536" s="57"/>
      <c r="LCO536" s="57"/>
      <c r="LCP536" s="57"/>
      <c r="LCQ536" s="57"/>
      <c r="LCR536" s="57"/>
      <c r="LCS536" s="57"/>
      <c r="LCT536" s="57"/>
      <c r="LCU536" s="57"/>
      <c r="LCV536" s="57"/>
      <c r="LCW536" s="57"/>
      <c r="LCX536" s="57"/>
      <c r="LCY536" s="57"/>
      <c r="LCZ536" s="57"/>
      <c r="LDA536" s="57"/>
      <c r="LDB536" s="57"/>
      <c r="LDC536" s="57"/>
      <c r="LDD536" s="57"/>
      <c r="LDE536" s="57"/>
      <c r="LDF536" s="57"/>
      <c r="LDG536" s="57"/>
      <c r="LDH536" s="57"/>
      <c r="LDI536" s="57"/>
      <c r="LDJ536" s="57"/>
      <c r="LDK536" s="57"/>
      <c r="LDL536" s="57"/>
      <c r="LDM536" s="57"/>
      <c r="LDN536" s="57"/>
      <c r="LDO536" s="57"/>
      <c r="LDP536" s="57"/>
      <c r="LDQ536" s="57"/>
      <c r="LDR536" s="57"/>
      <c r="LDS536" s="57"/>
      <c r="LDT536" s="57"/>
      <c r="LDU536" s="57"/>
      <c r="LDV536" s="57"/>
      <c r="LDW536" s="57"/>
      <c r="LDX536" s="57"/>
      <c r="LDY536" s="57"/>
      <c r="LDZ536" s="57"/>
      <c r="LEA536" s="57"/>
      <c r="LEB536" s="57"/>
      <c r="LEC536" s="57"/>
      <c r="LED536" s="57"/>
      <c r="LEE536" s="57"/>
      <c r="LEF536" s="57"/>
      <c r="LEG536" s="57"/>
      <c r="LEH536" s="57"/>
      <c r="LEI536" s="57"/>
      <c r="LEJ536" s="57"/>
      <c r="LEK536" s="57"/>
      <c r="LEL536" s="57"/>
      <c r="LEM536" s="57"/>
      <c r="LEN536" s="57"/>
      <c r="LEO536" s="57"/>
      <c r="LEP536" s="57"/>
      <c r="LEQ536" s="57"/>
      <c r="LER536" s="57"/>
      <c r="LES536" s="57"/>
      <c r="LET536" s="57"/>
      <c r="LEU536" s="57"/>
      <c r="LEV536" s="57"/>
      <c r="LEW536" s="57"/>
      <c r="LEX536" s="57"/>
      <c r="LEY536" s="57"/>
      <c r="LEZ536" s="57"/>
      <c r="LFA536" s="57"/>
      <c r="LFB536" s="57"/>
      <c r="LFC536" s="57"/>
      <c r="LFD536" s="57"/>
      <c r="LFE536" s="57"/>
      <c r="LFF536" s="57"/>
      <c r="LFG536" s="57"/>
      <c r="LFH536" s="57"/>
      <c r="LFI536" s="57"/>
      <c r="LFJ536" s="57"/>
      <c r="LFK536" s="57"/>
      <c r="LFL536" s="57"/>
      <c r="LFM536" s="57"/>
      <c r="LFN536" s="57"/>
      <c r="LFO536" s="57"/>
      <c r="LFP536" s="57"/>
      <c r="LFQ536" s="57"/>
      <c r="LFR536" s="57"/>
      <c r="LFS536" s="57"/>
      <c r="LFT536" s="57"/>
      <c r="LFU536" s="57"/>
      <c r="LFV536" s="57"/>
      <c r="LFW536" s="57"/>
      <c r="LFX536" s="57"/>
      <c r="LFY536" s="57"/>
      <c r="LFZ536" s="57"/>
      <c r="LGA536" s="57"/>
      <c r="LGB536" s="57"/>
      <c r="LGC536" s="57"/>
      <c r="LGD536" s="57"/>
      <c r="LGE536" s="57"/>
      <c r="LGF536" s="57"/>
      <c r="LGG536" s="57"/>
      <c r="LGH536" s="57"/>
      <c r="LGI536" s="57"/>
      <c r="LGJ536" s="57"/>
      <c r="LGK536" s="57"/>
      <c r="LGL536" s="57"/>
      <c r="LGM536" s="57"/>
      <c r="LGN536" s="57"/>
      <c r="LGO536" s="57"/>
      <c r="LGP536" s="57"/>
      <c r="LGQ536" s="57"/>
      <c r="LGR536" s="57"/>
      <c r="LGS536" s="57"/>
      <c r="LGT536" s="57"/>
      <c r="LGU536" s="57"/>
      <c r="LGV536" s="57"/>
      <c r="LGW536" s="57"/>
      <c r="LGX536" s="57"/>
      <c r="LGY536" s="57"/>
      <c r="LGZ536" s="57"/>
      <c r="LHA536" s="57"/>
      <c r="LHB536" s="57"/>
      <c r="LHC536" s="57"/>
      <c r="LHD536" s="57"/>
      <c r="LHE536" s="57"/>
      <c r="LHF536" s="57"/>
      <c r="LHG536" s="57"/>
      <c r="LHH536" s="57"/>
      <c r="LHI536" s="57"/>
      <c r="LHJ536" s="57"/>
      <c r="LHK536" s="57"/>
      <c r="LHL536" s="57"/>
      <c r="LHM536" s="57"/>
      <c r="LHN536" s="57"/>
      <c r="LHO536" s="57"/>
      <c r="LHP536" s="57"/>
      <c r="LHQ536" s="57"/>
      <c r="LHR536" s="57"/>
      <c r="LHS536" s="57"/>
      <c r="LHT536" s="57"/>
      <c r="LHU536" s="57"/>
      <c r="LHV536" s="57"/>
      <c r="LHW536" s="57"/>
      <c r="LHX536" s="57"/>
      <c r="LHY536" s="57"/>
      <c r="LHZ536" s="57"/>
      <c r="LIA536" s="57"/>
      <c r="LIB536" s="57"/>
      <c r="LIC536" s="57"/>
      <c r="LID536" s="57"/>
      <c r="LIE536" s="57"/>
      <c r="LIF536" s="57"/>
      <c r="LIG536" s="57"/>
      <c r="LIH536" s="57"/>
      <c r="LII536" s="57"/>
      <c r="LIJ536" s="57"/>
      <c r="LIK536" s="57"/>
      <c r="LIL536" s="57"/>
      <c r="LIM536" s="57"/>
      <c r="LIN536" s="57"/>
      <c r="LIO536" s="57"/>
      <c r="LIP536" s="57"/>
      <c r="LIQ536" s="57"/>
      <c r="LIR536" s="57"/>
      <c r="LIS536" s="57"/>
      <c r="LIT536" s="57"/>
      <c r="LIU536" s="57"/>
      <c r="LIV536" s="57"/>
      <c r="LIW536" s="57"/>
      <c r="LIX536" s="57"/>
      <c r="LIY536" s="57"/>
      <c r="LIZ536" s="57"/>
      <c r="LJA536" s="57"/>
      <c r="LJB536" s="57"/>
      <c r="LJC536" s="57"/>
      <c r="LJD536" s="57"/>
      <c r="LJE536" s="57"/>
      <c r="LJF536" s="57"/>
      <c r="LJG536" s="57"/>
      <c r="LJH536" s="57"/>
      <c r="LJI536" s="57"/>
      <c r="LJJ536" s="57"/>
      <c r="LJK536" s="57"/>
      <c r="LJL536" s="57"/>
      <c r="LJM536" s="57"/>
      <c r="LJN536" s="57"/>
      <c r="LJO536" s="57"/>
      <c r="LJP536" s="57"/>
      <c r="LJQ536" s="57"/>
      <c r="LJR536" s="57"/>
      <c r="LJS536" s="57"/>
      <c r="LJT536" s="57"/>
      <c r="LJU536" s="57"/>
      <c r="LJV536" s="57"/>
      <c r="LJW536" s="57"/>
      <c r="LJX536" s="57"/>
      <c r="LJY536" s="57"/>
      <c r="LJZ536" s="57"/>
      <c r="LKA536" s="57"/>
      <c r="LKB536" s="57"/>
      <c r="LKC536" s="57"/>
      <c r="LKD536" s="57"/>
      <c r="LKE536" s="57"/>
      <c r="LKF536" s="57"/>
      <c r="LKG536" s="57"/>
      <c r="LKH536" s="57"/>
      <c r="LKI536" s="57"/>
      <c r="LKJ536" s="57"/>
      <c r="LKK536" s="57"/>
      <c r="LKL536" s="57"/>
      <c r="LKM536" s="57"/>
      <c r="LKN536" s="57"/>
      <c r="LKO536" s="57"/>
      <c r="LKP536" s="57"/>
      <c r="LKQ536" s="57"/>
      <c r="LKR536" s="57"/>
      <c r="LKS536" s="57"/>
      <c r="LKT536" s="57"/>
      <c r="LKU536" s="57"/>
      <c r="LKV536" s="57"/>
      <c r="LKW536" s="57"/>
      <c r="LKX536" s="57"/>
      <c r="LKY536" s="57"/>
      <c r="LKZ536" s="57"/>
      <c r="LLA536" s="57"/>
      <c r="LLB536" s="57"/>
      <c r="LLC536" s="57"/>
      <c r="LLD536" s="57"/>
      <c r="LLE536" s="57"/>
      <c r="LLF536" s="57"/>
      <c r="LLG536" s="57"/>
      <c r="LLH536" s="57"/>
      <c r="LLI536" s="57"/>
      <c r="LLJ536" s="57"/>
      <c r="LLK536" s="57"/>
      <c r="LLL536" s="57"/>
      <c r="LLM536" s="57"/>
      <c r="LLN536" s="57"/>
      <c r="LLO536" s="57"/>
      <c r="LLP536" s="57"/>
      <c r="LLQ536" s="57"/>
      <c r="LLR536" s="57"/>
      <c r="LLS536" s="57"/>
      <c r="LLT536" s="57"/>
      <c r="LLU536" s="57"/>
      <c r="LLV536" s="57"/>
      <c r="LLW536" s="57"/>
      <c r="LLX536" s="57"/>
      <c r="LLY536" s="57"/>
      <c r="LLZ536" s="57"/>
      <c r="LMA536" s="57"/>
      <c r="LMB536" s="57"/>
      <c r="LMC536" s="57"/>
      <c r="LMD536" s="57"/>
      <c r="LME536" s="57"/>
      <c r="LMF536" s="57"/>
      <c r="LMG536" s="57"/>
      <c r="LMH536" s="57"/>
      <c r="LMI536" s="57"/>
      <c r="LMJ536" s="57"/>
      <c r="LMK536" s="57"/>
      <c r="LML536" s="57"/>
      <c r="LMM536" s="57"/>
      <c r="LMN536" s="57"/>
      <c r="LMO536" s="57"/>
      <c r="LMP536" s="57"/>
      <c r="LMQ536" s="57"/>
      <c r="LMR536" s="57"/>
      <c r="LMS536" s="57"/>
      <c r="LMT536" s="57"/>
      <c r="LMU536" s="57"/>
      <c r="LMV536" s="57"/>
      <c r="LMW536" s="57"/>
      <c r="LMX536" s="57"/>
      <c r="LMY536" s="57"/>
      <c r="LMZ536" s="57"/>
      <c r="LNA536" s="57"/>
      <c r="LNB536" s="57"/>
      <c r="LNC536" s="57"/>
      <c r="LND536" s="57"/>
      <c r="LNE536" s="57"/>
      <c r="LNF536" s="57"/>
      <c r="LNG536" s="57"/>
      <c r="LNH536" s="57"/>
      <c r="LNI536" s="57"/>
      <c r="LNJ536" s="57"/>
      <c r="LNK536" s="57"/>
      <c r="LNL536" s="57"/>
      <c r="LNM536" s="57"/>
      <c r="LNN536" s="57"/>
      <c r="LNO536" s="57"/>
      <c r="LNP536" s="57"/>
      <c r="LNQ536" s="57"/>
      <c r="LNR536" s="57"/>
      <c r="LNS536" s="57"/>
      <c r="LNT536" s="57"/>
      <c r="LNU536" s="57"/>
      <c r="LNV536" s="57"/>
      <c r="LNW536" s="57"/>
      <c r="LNX536" s="57"/>
      <c r="LNY536" s="57"/>
      <c r="LNZ536" s="57"/>
      <c r="LOA536" s="57"/>
      <c r="LOB536" s="57"/>
      <c r="LOC536" s="57"/>
      <c r="LOD536" s="57"/>
      <c r="LOE536" s="57"/>
      <c r="LOF536" s="57"/>
      <c r="LOG536" s="57"/>
      <c r="LOH536" s="57"/>
      <c r="LOI536" s="57"/>
      <c r="LOJ536" s="57"/>
      <c r="LOK536" s="57"/>
      <c r="LOL536" s="57"/>
      <c r="LOM536" s="57"/>
      <c r="LON536" s="57"/>
      <c r="LOO536" s="57"/>
      <c r="LOP536" s="57"/>
      <c r="LOQ536" s="57"/>
      <c r="LOR536" s="57"/>
      <c r="LOS536" s="57"/>
      <c r="LOT536" s="57"/>
      <c r="LOU536" s="57"/>
      <c r="LOV536" s="57"/>
      <c r="LOW536" s="57"/>
      <c r="LOX536" s="57"/>
      <c r="LOY536" s="57"/>
      <c r="LOZ536" s="57"/>
      <c r="LPA536" s="57"/>
      <c r="LPB536" s="57"/>
      <c r="LPC536" s="57"/>
      <c r="LPD536" s="57"/>
      <c r="LPE536" s="57"/>
      <c r="LPF536" s="57"/>
      <c r="LPG536" s="57"/>
      <c r="LPH536" s="57"/>
      <c r="LPI536" s="57"/>
      <c r="LPJ536" s="57"/>
      <c r="LPK536" s="57"/>
      <c r="LPL536" s="57"/>
      <c r="LPM536" s="57"/>
      <c r="LPN536" s="57"/>
      <c r="LPO536" s="57"/>
      <c r="LPP536" s="57"/>
      <c r="LPQ536" s="57"/>
      <c r="LPR536" s="57"/>
      <c r="LPS536" s="57"/>
      <c r="LPT536" s="57"/>
      <c r="LPU536" s="57"/>
      <c r="LPV536" s="57"/>
      <c r="LPW536" s="57"/>
      <c r="LPX536" s="57"/>
      <c r="LPY536" s="57"/>
      <c r="LPZ536" s="57"/>
      <c r="LQA536" s="57"/>
      <c r="LQB536" s="57"/>
      <c r="LQC536" s="57"/>
      <c r="LQD536" s="57"/>
      <c r="LQE536" s="57"/>
      <c r="LQF536" s="57"/>
      <c r="LQG536" s="57"/>
      <c r="LQH536" s="57"/>
      <c r="LQI536" s="57"/>
      <c r="LQJ536" s="57"/>
      <c r="LQK536" s="57"/>
      <c r="LQL536" s="57"/>
      <c r="LQM536" s="57"/>
      <c r="LQN536" s="57"/>
      <c r="LQO536" s="57"/>
      <c r="LQP536" s="57"/>
      <c r="LQQ536" s="57"/>
      <c r="LQR536" s="57"/>
      <c r="LQS536" s="57"/>
      <c r="LQT536" s="57"/>
      <c r="LQU536" s="57"/>
      <c r="LQV536" s="57"/>
      <c r="LQW536" s="57"/>
      <c r="LQX536" s="57"/>
      <c r="LQY536" s="57"/>
      <c r="LQZ536" s="57"/>
      <c r="LRA536" s="57"/>
      <c r="LRB536" s="57"/>
      <c r="LRC536" s="57"/>
      <c r="LRD536" s="57"/>
      <c r="LRE536" s="57"/>
      <c r="LRF536" s="57"/>
      <c r="LRG536" s="57"/>
      <c r="LRH536" s="57"/>
      <c r="LRI536" s="57"/>
      <c r="LRJ536" s="57"/>
      <c r="LRK536" s="57"/>
      <c r="LRL536" s="57"/>
      <c r="LRM536" s="57"/>
      <c r="LRN536" s="57"/>
      <c r="LRO536" s="57"/>
      <c r="LRP536" s="57"/>
      <c r="LRQ536" s="57"/>
      <c r="LRR536" s="57"/>
      <c r="LRS536" s="57"/>
      <c r="LRT536" s="57"/>
      <c r="LRU536" s="57"/>
      <c r="LRV536" s="57"/>
      <c r="LRW536" s="57"/>
      <c r="LRX536" s="57"/>
      <c r="LRY536" s="57"/>
      <c r="LRZ536" s="57"/>
      <c r="LSA536" s="57"/>
      <c r="LSB536" s="57"/>
      <c r="LSC536" s="57"/>
      <c r="LSD536" s="57"/>
      <c r="LSE536" s="57"/>
      <c r="LSF536" s="57"/>
      <c r="LSG536" s="57"/>
      <c r="LSH536" s="57"/>
      <c r="LSI536" s="57"/>
      <c r="LSJ536" s="57"/>
      <c r="LSK536" s="57"/>
      <c r="LSL536" s="57"/>
      <c r="LSM536" s="57"/>
      <c r="LSN536" s="57"/>
      <c r="LSO536" s="57"/>
      <c r="LSP536" s="57"/>
      <c r="LSQ536" s="57"/>
      <c r="LSR536" s="57"/>
      <c r="LSS536" s="57"/>
      <c r="LST536" s="57"/>
      <c r="LSU536" s="57"/>
      <c r="LSV536" s="57"/>
      <c r="LSW536" s="57"/>
      <c r="LSX536" s="57"/>
      <c r="LSY536" s="57"/>
      <c r="LSZ536" s="57"/>
      <c r="LTA536" s="57"/>
      <c r="LTB536" s="57"/>
      <c r="LTC536" s="57"/>
      <c r="LTD536" s="57"/>
      <c r="LTE536" s="57"/>
      <c r="LTF536" s="57"/>
      <c r="LTG536" s="57"/>
      <c r="LTH536" s="57"/>
      <c r="LTI536" s="57"/>
      <c r="LTJ536" s="57"/>
      <c r="LTK536" s="57"/>
      <c r="LTL536" s="57"/>
      <c r="LTM536" s="57"/>
      <c r="LTN536" s="57"/>
      <c r="LTO536" s="57"/>
      <c r="LTP536" s="57"/>
      <c r="LTQ536" s="57"/>
      <c r="LTR536" s="57"/>
      <c r="LTS536" s="57"/>
      <c r="LTT536" s="57"/>
      <c r="LTU536" s="57"/>
      <c r="LTV536" s="57"/>
      <c r="LTW536" s="57"/>
      <c r="LTX536" s="57"/>
      <c r="LTY536" s="57"/>
      <c r="LTZ536" s="57"/>
      <c r="LUA536" s="57"/>
      <c r="LUB536" s="57"/>
      <c r="LUC536" s="57"/>
      <c r="LUD536" s="57"/>
      <c r="LUE536" s="57"/>
      <c r="LUF536" s="57"/>
      <c r="LUG536" s="57"/>
      <c r="LUH536" s="57"/>
      <c r="LUI536" s="57"/>
      <c r="LUJ536" s="57"/>
      <c r="LUK536" s="57"/>
      <c r="LUL536" s="57"/>
      <c r="LUM536" s="57"/>
      <c r="LUN536" s="57"/>
      <c r="LUO536" s="57"/>
      <c r="LUP536" s="57"/>
      <c r="LUQ536" s="57"/>
      <c r="LUR536" s="57"/>
      <c r="LUS536" s="57"/>
      <c r="LUT536" s="57"/>
      <c r="LUU536" s="57"/>
      <c r="LUV536" s="57"/>
      <c r="LUW536" s="57"/>
      <c r="LUX536" s="57"/>
      <c r="LUY536" s="57"/>
      <c r="LUZ536" s="57"/>
      <c r="LVA536" s="57"/>
      <c r="LVB536" s="57"/>
      <c r="LVC536" s="57"/>
      <c r="LVD536" s="57"/>
      <c r="LVE536" s="57"/>
      <c r="LVF536" s="57"/>
      <c r="LVG536" s="57"/>
      <c r="LVH536" s="57"/>
      <c r="LVI536" s="57"/>
      <c r="LVJ536" s="57"/>
      <c r="LVK536" s="57"/>
      <c r="LVL536" s="57"/>
      <c r="LVM536" s="57"/>
      <c r="LVN536" s="57"/>
      <c r="LVO536" s="57"/>
      <c r="LVP536" s="57"/>
      <c r="LVQ536" s="57"/>
      <c r="LVR536" s="57"/>
      <c r="LVS536" s="57"/>
      <c r="LVT536" s="57"/>
      <c r="LVU536" s="57"/>
      <c r="LVV536" s="57"/>
      <c r="LVW536" s="57"/>
      <c r="LVX536" s="57"/>
      <c r="LVY536" s="57"/>
      <c r="LVZ536" s="57"/>
      <c r="LWA536" s="57"/>
      <c r="LWB536" s="57"/>
      <c r="LWC536" s="57"/>
      <c r="LWD536" s="57"/>
      <c r="LWE536" s="57"/>
      <c r="LWF536" s="57"/>
      <c r="LWG536" s="57"/>
      <c r="LWH536" s="57"/>
      <c r="LWI536" s="57"/>
      <c r="LWJ536" s="57"/>
      <c r="LWK536" s="57"/>
      <c r="LWL536" s="57"/>
      <c r="LWM536" s="57"/>
      <c r="LWN536" s="57"/>
      <c r="LWO536" s="57"/>
      <c r="LWP536" s="57"/>
      <c r="LWQ536" s="57"/>
      <c r="LWR536" s="57"/>
      <c r="LWS536" s="57"/>
      <c r="LWT536" s="57"/>
      <c r="LWU536" s="57"/>
      <c r="LWV536" s="57"/>
      <c r="LWW536" s="57"/>
      <c r="LWX536" s="57"/>
      <c r="LWY536" s="57"/>
      <c r="LWZ536" s="57"/>
      <c r="LXA536" s="57"/>
      <c r="LXB536" s="57"/>
      <c r="LXC536" s="57"/>
      <c r="LXD536" s="57"/>
      <c r="LXE536" s="57"/>
      <c r="LXF536" s="57"/>
      <c r="LXG536" s="57"/>
      <c r="LXH536" s="57"/>
      <c r="LXI536" s="57"/>
      <c r="LXJ536" s="57"/>
      <c r="LXK536" s="57"/>
      <c r="LXL536" s="57"/>
      <c r="LXM536" s="57"/>
      <c r="LXN536" s="57"/>
      <c r="LXO536" s="57"/>
      <c r="LXP536" s="57"/>
      <c r="LXQ536" s="57"/>
      <c r="LXR536" s="57"/>
      <c r="LXS536" s="57"/>
      <c r="LXT536" s="57"/>
      <c r="LXU536" s="57"/>
      <c r="LXV536" s="57"/>
      <c r="LXW536" s="57"/>
      <c r="LXX536" s="57"/>
      <c r="LXY536" s="57"/>
      <c r="LXZ536" s="57"/>
      <c r="LYA536" s="57"/>
      <c r="LYB536" s="57"/>
      <c r="LYC536" s="57"/>
      <c r="LYD536" s="57"/>
      <c r="LYE536" s="57"/>
      <c r="LYF536" s="57"/>
      <c r="LYG536" s="57"/>
      <c r="LYH536" s="57"/>
      <c r="LYI536" s="57"/>
      <c r="LYJ536" s="57"/>
      <c r="LYK536" s="57"/>
      <c r="LYL536" s="57"/>
      <c r="LYM536" s="57"/>
      <c r="LYN536" s="57"/>
      <c r="LYO536" s="57"/>
      <c r="LYP536" s="57"/>
      <c r="LYQ536" s="57"/>
      <c r="LYR536" s="57"/>
      <c r="LYS536" s="57"/>
      <c r="LYT536" s="57"/>
      <c r="LYU536" s="57"/>
      <c r="LYV536" s="57"/>
      <c r="LYW536" s="57"/>
      <c r="LYX536" s="57"/>
      <c r="LYY536" s="57"/>
      <c r="LYZ536" s="57"/>
      <c r="LZA536" s="57"/>
      <c r="LZB536" s="57"/>
      <c r="LZC536" s="57"/>
      <c r="LZD536" s="57"/>
      <c r="LZE536" s="57"/>
      <c r="LZF536" s="57"/>
      <c r="LZG536" s="57"/>
      <c r="LZH536" s="57"/>
      <c r="LZI536" s="57"/>
      <c r="LZJ536" s="57"/>
      <c r="LZK536" s="57"/>
      <c r="LZL536" s="57"/>
      <c r="LZM536" s="57"/>
      <c r="LZN536" s="57"/>
      <c r="LZO536" s="57"/>
      <c r="LZP536" s="57"/>
      <c r="LZQ536" s="57"/>
      <c r="LZR536" s="57"/>
      <c r="LZS536" s="57"/>
      <c r="LZT536" s="57"/>
      <c r="LZU536" s="57"/>
      <c r="LZV536" s="57"/>
      <c r="LZW536" s="57"/>
      <c r="LZX536" s="57"/>
      <c r="LZY536" s="57"/>
      <c r="LZZ536" s="57"/>
      <c r="MAA536" s="57"/>
      <c r="MAB536" s="57"/>
      <c r="MAC536" s="57"/>
      <c r="MAD536" s="57"/>
      <c r="MAE536" s="57"/>
      <c r="MAF536" s="57"/>
      <c r="MAG536" s="57"/>
      <c r="MAH536" s="57"/>
      <c r="MAI536" s="57"/>
      <c r="MAJ536" s="57"/>
      <c r="MAK536" s="57"/>
      <c r="MAL536" s="57"/>
      <c r="MAM536" s="57"/>
      <c r="MAN536" s="57"/>
      <c r="MAO536" s="57"/>
      <c r="MAP536" s="57"/>
      <c r="MAQ536" s="57"/>
      <c r="MAR536" s="57"/>
      <c r="MAS536" s="57"/>
      <c r="MAT536" s="57"/>
      <c r="MAU536" s="57"/>
      <c r="MAV536" s="57"/>
      <c r="MAW536" s="57"/>
      <c r="MAX536" s="57"/>
      <c r="MAY536" s="57"/>
      <c r="MAZ536" s="57"/>
      <c r="MBA536" s="57"/>
      <c r="MBB536" s="57"/>
      <c r="MBC536" s="57"/>
      <c r="MBD536" s="57"/>
      <c r="MBE536" s="57"/>
      <c r="MBF536" s="57"/>
      <c r="MBG536" s="57"/>
      <c r="MBH536" s="57"/>
      <c r="MBI536" s="57"/>
      <c r="MBJ536" s="57"/>
      <c r="MBK536" s="57"/>
      <c r="MBL536" s="57"/>
      <c r="MBM536" s="57"/>
      <c r="MBN536" s="57"/>
      <c r="MBO536" s="57"/>
      <c r="MBP536" s="57"/>
      <c r="MBQ536" s="57"/>
      <c r="MBR536" s="57"/>
      <c r="MBS536" s="57"/>
      <c r="MBT536" s="57"/>
      <c r="MBU536" s="57"/>
      <c r="MBV536" s="57"/>
      <c r="MBW536" s="57"/>
      <c r="MBX536" s="57"/>
      <c r="MBY536" s="57"/>
      <c r="MBZ536" s="57"/>
      <c r="MCA536" s="57"/>
      <c r="MCB536" s="57"/>
      <c r="MCC536" s="57"/>
      <c r="MCD536" s="57"/>
      <c r="MCE536" s="57"/>
      <c r="MCF536" s="57"/>
      <c r="MCG536" s="57"/>
      <c r="MCH536" s="57"/>
      <c r="MCI536" s="57"/>
      <c r="MCJ536" s="57"/>
      <c r="MCK536" s="57"/>
      <c r="MCL536" s="57"/>
      <c r="MCM536" s="57"/>
      <c r="MCN536" s="57"/>
      <c r="MCO536" s="57"/>
      <c r="MCP536" s="57"/>
      <c r="MCQ536" s="57"/>
      <c r="MCR536" s="57"/>
      <c r="MCS536" s="57"/>
      <c r="MCT536" s="57"/>
      <c r="MCU536" s="57"/>
      <c r="MCV536" s="57"/>
      <c r="MCW536" s="57"/>
      <c r="MCX536" s="57"/>
      <c r="MCY536" s="57"/>
      <c r="MCZ536" s="57"/>
      <c r="MDA536" s="57"/>
      <c r="MDB536" s="57"/>
      <c r="MDC536" s="57"/>
      <c r="MDD536" s="57"/>
      <c r="MDE536" s="57"/>
      <c r="MDF536" s="57"/>
      <c r="MDG536" s="57"/>
      <c r="MDH536" s="57"/>
      <c r="MDI536" s="57"/>
      <c r="MDJ536" s="57"/>
      <c r="MDK536" s="57"/>
      <c r="MDL536" s="57"/>
      <c r="MDM536" s="57"/>
      <c r="MDN536" s="57"/>
      <c r="MDO536" s="57"/>
      <c r="MDP536" s="57"/>
      <c r="MDQ536" s="57"/>
      <c r="MDR536" s="57"/>
      <c r="MDS536" s="57"/>
      <c r="MDT536" s="57"/>
      <c r="MDU536" s="57"/>
      <c r="MDV536" s="57"/>
      <c r="MDW536" s="57"/>
      <c r="MDX536" s="57"/>
      <c r="MDY536" s="57"/>
      <c r="MDZ536" s="57"/>
      <c r="MEA536" s="57"/>
      <c r="MEB536" s="57"/>
      <c r="MEC536" s="57"/>
      <c r="MED536" s="57"/>
      <c r="MEE536" s="57"/>
      <c r="MEF536" s="57"/>
      <c r="MEG536" s="57"/>
      <c r="MEH536" s="57"/>
      <c r="MEI536" s="57"/>
      <c r="MEJ536" s="57"/>
      <c r="MEK536" s="57"/>
      <c r="MEL536" s="57"/>
      <c r="MEM536" s="57"/>
      <c r="MEN536" s="57"/>
      <c r="MEO536" s="57"/>
      <c r="MEP536" s="57"/>
      <c r="MEQ536" s="57"/>
      <c r="MER536" s="57"/>
      <c r="MES536" s="57"/>
      <c r="MET536" s="57"/>
      <c r="MEU536" s="57"/>
      <c r="MEV536" s="57"/>
      <c r="MEW536" s="57"/>
      <c r="MEX536" s="57"/>
      <c r="MEY536" s="57"/>
      <c r="MEZ536" s="57"/>
      <c r="MFA536" s="57"/>
      <c r="MFB536" s="57"/>
      <c r="MFC536" s="57"/>
      <c r="MFD536" s="57"/>
      <c r="MFE536" s="57"/>
      <c r="MFF536" s="57"/>
      <c r="MFG536" s="57"/>
      <c r="MFH536" s="57"/>
      <c r="MFI536" s="57"/>
      <c r="MFJ536" s="57"/>
      <c r="MFK536" s="57"/>
      <c r="MFL536" s="57"/>
      <c r="MFM536" s="57"/>
      <c r="MFN536" s="57"/>
      <c r="MFO536" s="57"/>
      <c r="MFP536" s="57"/>
      <c r="MFQ536" s="57"/>
      <c r="MFR536" s="57"/>
      <c r="MFS536" s="57"/>
      <c r="MFT536" s="57"/>
      <c r="MFU536" s="57"/>
      <c r="MFV536" s="57"/>
      <c r="MFW536" s="57"/>
      <c r="MFX536" s="57"/>
      <c r="MFY536" s="57"/>
      <c r="MFZ536" s="57"/>
      <c r="MGA536" s="57"/>
      <c r="MGB536" s="57"/>
      <c r="MGC536" s="57"/>
      <c r="MGD536" s="57"/>
      <c r="MGE536" s="57"/>
      <c r="MGF536" s="57"/>
      <c r="MGG536" s="57"/>
      <c r="MGH536" s="57"/>
      <c r="MGI536" s="57"/>
      <c r="MGJ536" s="57"/>
      <c r="MGK536" s="57"/>
      <c r="MGL536" s="57"/>
      <c r="MGM536" s="57"/>
      <c r="MGN536" s="57"/>
      <c r="MGO536" s="57"/>
      <c r="MGP536" s="57"/>
      <c r="MGQ536" s="57"/>
      <c r="MGR536" s="57"/>
      <c r="MGS536" s="57"/>
      <c r="MGT536" s="57"/>
      <c r="MGU536" s="57"/>
      <c r="MGV536" s="57"/>
      <c r="MGW536" s="57"/>
      <c r="MGX536" s="57"/>
      <c r="MGY536" s="57"/>
      <c r="MGZ536" s="57"/>
      <c r="MHA536" s="57"/>
      <c r="MHB536" s="57"/>
      <c r="MHC536" s="57"/>
      <c r="MHD536" s="57"/>
      <c r="MHE536" s="57"/>
      <c r="MHF536" s="57"/>
      <c r="MHG536" s="57"/>
      <c r="MHH536" s="57"/>
      <c r="MHI536" s="57"/>
      <c r="MHJ536" s="57"/>
      <c r="MHK536" s="57"/>
      <c r="MHL536" s="57"/>
      <c r="MHM536" s="57"/>
      <c r="MHN536" s="57"/>
      <c r="MHO536" s="57"/>
      <c r="MHP536" s="57"/>
      <c r="MHQ536" s="57"/>
      <c r="MHR536" s="57"/>
      <c r="MHS536" s="57"/>
      <c r="MHT536" s="57"/>
      <c r="MHU536" s="57"/>
      <c r="MHV536" s="57"/>
      <c r="MHW536" s="57"/>
      <c r="MHX536" s="57"/>
      <c r="MHY536" s="57"/>
      <c r="MHZ536" s="57"/>
      <c r="MIA536" s="57"/>
      <c r="MIB536" s="57"/>
      <c r="MIC536" s="57"/>
      <c r="MID536" s="57"/>
      <c r="MIE536" s="57"/>
      <c r="MIF536" s="57"/>
      <c r="MIG536" s="57"/>
      <c r="MIH536" s="57"/>
      <c r="MII536" s="57"/>
      <c r="MIJ536" s="57"/>
      <c r="MIK536" s="57"/>
      <c r="MIL536" s="57"/>
      <c r="MIM536" s="57"/>
      <c r="MIN536" s="57"/>
      <c r="MIO536" s="57"/>
      <c r="MIP536" s="57"/>
      <c r="MIQ536" s="57"/>
      <c r="MIR536" s="57"/>
      <c r="MIS536" s="57"/>
      <c r="MIT536" s="57"/>
      <c r="MIU536" s="57"/>
      <c r="MIV536" s="57"/>
      <c r="MIW536" s="57"/>
      <c r="MIX536" s="57"/>
      <c r="MIY536" s="57"/>
      <c r="MIZ536" s="57"/>
      <c r="MJA536" s="57"/>
      <c r="MJB536" s="57"/>
      <c r="MJC536" s="57"/>
      <c r="MJD536" s="57"/>
      <c r="MJE536" s="57"/>
      <c r="MJF536" s="57"/>
      <c r="MJG536" s="57"/>
      <c r="MJH536" s="57"/>
      <c r="MJI536" s="57"/>
      <c r="MJJ536" s="57"/>
      <c r="MJK536" s="57"/>
      <c r="MJL536" s="57"/>
      <c r="MJM536" s="57"/>
      <c r="MJN536" s="57"/>
      <c r="MJO536" s="57"/>
      <c r="MJP536" s="57"/>
      <c r="MJQ536" s="57"/>
      <c r="MJR536" s="57"/>
      <c r="MJS536" s="57"/>
      <c r="MJT536" s="57"/>
      <c r="MJU536" s="57"/>
      <c r="MJV536" s="57"/>
      <c r="MJW536" s="57"/>
      <c r="MJX536" s="57"/>
      <c r="MJY536" s="57"/>
      <c r="MJZ536" s="57"/>
      <c r="MKA536" s="57"/>
      <c r="MKB536" s="57"/>
      <c r="MKC536" s="57"/>
      <c r="MKD536" s="57"/>
      <c r="MKE536" s="57"/>
      <c r="MKF536" s="57"/>
      <c r="MKG536" s="57"/>
      <c r="MKH536" s="57"/>
      <c r="MKI536" s="57"/>
      <c r="MKJ536" s="57"/>
      <c r="MKK536" s="57"/>
      <c r="MKL536" s="57"/>
      <c r="MKM536" s="57"/>
      <c r="MKN536" s="57"/>
      <c r="MKO536" s="57"/>
      <c r="MKP536" s="57"/>
      <c r="MKQ536" s="57"/>
      <c r="MKR536" s="57"/>
      <c r="MKS536" s="57"/>
      <c r="MKT536" s="57"/>
      <c r="MKU536" s="57"/>
      <c r="MKV536" s="57"/>
      <c r="MKW536" s="57"/>
      <c r="MKX536" s="57"/>
      <c r="MKY536" s="57"/>
      <c r="MKZ536" s="57"/>
      <c r="MLA536" s="57"/>
      <c r="MLB536" s="57"/>
      <c r="MLC536" s="57"/>
      <c r="MLD536" s="57"/>
      <c r="MLE536" s="57"/>
      <c r="MLF536" s="57"/>
      <c r="MLG536" s="57"/>
      <c r="MLH536" s="57"/>
      <c r="MLI536" s="57"/>
      <c r="MLJ536" s="57"/>
      <c r="MLK536" s="57"/>
      <c r="MLL536" s="57"/>
      <c r="MLM536" s="57"/>
      <c r="MLN536" s="57"/>
      <c r="MLO536" s="57"/>
      <c r="MLP536" s="57"/>
      <c r="MLQ536" s="57"/>
      <c r="MLR536" s="57"/>
      <c r="MLS536" s="57"/>
      <c r="MLT536" s="57"/>
      <c r="MLU536" s="57"/>
      <c r="MLV536" s="57"/>
      <c r="MLW536" s="57"/>
      <c r="MLX536" s="57"/>
      <c r="MLY536" s="57"/>
      <c r="MLZ536" s="57"/>
      <c r="MMA536" s="57"/>
      <c r="MMB536" s="57"/>
      <c r="MMC536" s="57"/>
      <c r="MMD536" s="57"/>
      <c r="MME536" s="57"/>
      <c r="MMF536" s="57"/>
      <c r="MMG536" s="57"/>
      <c r="MMH536" s="57"/>
      <c r="MMI536" s="57"/>
      <c r="MMJ536" s="57"/>
      <c r="MMK536" s="57"/>
      <c r="MML536" s="57"/>
      <c r="MMM536" s="57"/>
      <c r="MMN536" s="57"/>
      <c r="MMO536" s="57"/>
      <c r="MMP536" s="57"/>
      <c r="MMQ536" s="57"/>
      <c r="MMR536" s="57"/>
      <c r="MMS536" s="57"/>
      <c r="MMT536" s="57"/>
      <c r="MMU536" s="57"/>
      <c r="MMV536" s="57"/>
      <c r="MMW536" s="57"/>
      <c r="MMX536" s="57"/>
      <c r="MMY536" s="57"/>
      <c r="MMZ536" s="57"/>
      <c r="MNA536" s="57"/>
      <c r="MNB536" s="57"/>
      <c r="MNC536" s="57"/>
      <c r="MND536" s="57"/>
      <c r="MNE536" s="57"/>
      <c r="MNF536" s="57"/>
      <c r="MNG536" s="57"/>
      <c r="MNH536" s="57"/>
      <c r="MNI536" s="57"/>
      <c r="MNJ536" s="57"/>
      <c r="MNK536" s="57"/>
      <c r="MNL536" s="57"/>
      <c r="MNM536" s="57"/>
      <c r="MNN536" s="57"/>
      <c r="MNO536" s="57"/>
      <c r="MNP536" s="57"/>
      <c r="MNQ536" s="57"/>
      <c r="MNR536" s="57"/>
      <c r="MNS536" s="57"/>
      <c r="MNT536" s="57"/>
      <c r="MNU536" s="57"/>
      <c r="MNV536" s="57"/>
      <c r="MNW536" s="57"/>
      <c r="MNX536" s="57"/>
      <c r="MNY536" s="57"/>
      <c r="MNZ536" s="57"/>
      <c r="MOA536" s="57"/>
      <c r="MOB536" s="57"/>
      <c r="MOC536" s="57"/>
      <c r="MOD536" s="57"/>
      <c r="MOE536" s="57"/>
      <c r="MOF536" s="57"/>
      <c r="MOG536" s="57"/>
      <c r="MOH536" s="57"/>
      <c r="MOI536" s="57"/>
      <c r="MOJ536" s="57"/>
      <c r="MOK536" s="57"/>
      <c r="MOL536" s="57"/>
      <c r="MOM536" s="57"/>
      <c r="MON536" s="57"/>
      <c r="MOO536" s="57"/>
      <c r="MOP536" s="57"/>
      <c r="MOQ536" s="57"/>
      <c r="MOR536" s="57"/>
      <c r="MOS536" s="57"/>
      <c r="MOT536" s="57"/>
      <c r="MOU536" s="57"/>
      <c r="MOV536" s="57"/>
      <c r="MOW536" s="57"/>
      <c r="MOX536" s="57"/>
      <c r="MOY536" s="57"/>
      <c r="MOZ536" s="57"/>
      <c r="MPA536" s="57"/>
      <c r="MPB536" s="57"/>
      <c r="MPC536" s="57"/>
      <c r="MPD536" s="57"/>
      <c r="MPE536" s="57"/>
      <c r="MPF536" s="57"/>
      <c r="MPG536" s="57"/>
      <c r="MPH536" s="57"/>
      <c r="MPI536" s="57"/>
      <c r="MPJ536" s="57"/>
      <c r="MPK536" s="57"/>
      <c r="MPL536" s="57"/>
      <c r="MPM536" s="57"/>
      <c r="MPN536" s="57"/>
      <c r="MPO536" s="57"/>
      <c r="MPP536" s="57"/>
      <c r="MPQ536" s="57"/>
      <c r="MPR536" s="57"/>
      <c r="MPS536" s="57"/>
      <c r="MPT536" s="57"/>
      <c r="MPU536" s="57"/>
      <c r="MPV536" s="57"/>
      <c r="MPW536" s="57"/>
      <c r="MPX536" s="57"/>
      <c r="MPY536" s="57"/>
      <c r="MPZ536" s="57"/>
      <c r="MQA536" s="57"/>
      <c r="MQB536" s="57"/>
      <c r="MQC536" s="57"/>
      <c r="MQD536" s="57"/>
      <c r="MQE536" s="57"/>
      <c r="MQF536" s="57"/>
      <c r="MQG536" s="57"/>
      <c r="MQH536" s="57"/>
      <c r="MQI536" s="57"/>
      <c r="MQJ536" s="57"/>
      <c r="MQK536" s="57"/>
      <c r="MQL536" s="57"/>
      <c r="MQM536" s="57"/>
      <c r="MQN536" s="57"/>
      <c r="MQO536" s="57"/>
      <c r="MQP536" s="57"/>
      <c r="MQQ536" s="57"/>
      <c r="MQR536" s="57"/>
      <c r="MQS536" s="57"/>
      <c r="MQT536" s="57"/>
      <c r="MQU536" s="57"/>
      <c r="MQV536" s="57"/>
      <c r="MQW536" s="57"/>
      <c r="MQX536" s="57"/>
      <c r="MQY536" s="57"/>
      <c r="MQZ536" s="57"/>
      <c r="MRA536" s="57"/>
      <c r="MRB536" s="57"/>
      <c r="MRC536" s="57"/>
      <c r="MRD536" s="57"/>
      <c r="MRE536" s="57"/>
      <c r="MRF536" s="57"/>
      <c r="MRG536" s="57"/>
      <c r="MRH536" s="57"/>
      <c r="MRI536" s="57"/>
      <c r="MRJ536" s="57"/>
      <c r="MRK536" s="57"/>
      <c r="MRL536" s="57"/>
      <c r="MRM536" s="57"/>
      <c r="MRN536" s="57"/>
      <c r="MRO536" s="57"/>
      <c r="MRP536" s="57"/>
      <c r="MRQ536" s="57"/>
      <c r="MRR536" s="57"/>
      <c r="MRS536" s="57"/>
      <c r="MRT536" s="57"/>
      <c r="MRU536" s="57"/>
      <c r="MRV536" s="57"/>
      <c r="MRW536" s="57"/>
      <c r="MRX536" s="57"/>
      <c r="MRY536" s="57"/>
      <c r="MRZ536" s="57"/>
      <c r="MSA536" s="57"/>
      <c r="MSB536" s="57"/>
      <c r="MSC536" s="57"/>
      <c r="MSD536" s="57"/>
      <c r="MSE536" s="57"/>
      <c r="MSF536" s="57"/>
      <c r="MSG536" s="57"/>
      <c r="MSH536" s="57"/>
      <c r="MSI536" s="57"/>
      <c r="MSJ536" s="57"/>
      <c r="MSK536" s="57"/>
      <c r="MSL536" s="57"/>
      <c r="MSM536" s="57"/>
      <c r="MSN536" s="57"/>
      <c r="MSO536" s="57"/>
      <c r="MSP536" s="57"/>
      <c r="MSQ536" s="57"/>
      <c r="MSR536" s="57"/>
      <c r="MSS536" s="57"/>
      <c r="MST536" s="57"/>
      <c r="MSU536" s="57"/>
      <c r="MSV536" s="57"/>
      <c r="MSW536" s="57"/>
      <c r="MSX536" s="57"/>
      <c r="MSY536" s="57"/>
      <c r="MSZ536" s="57"/>
      <c r="MTA536" s="57"/>
      <c r="MTB536" s="57"/>
      <c r="MTC536" s="57"/>
      <c r="MTD536" s="57"/>
      <c r="MTE536" s="57"/>
      <c r="MTF536" s="57"/>
      <c r="MTG536" s="57"/>
      <c r="MTH536" s="57"/>
      <c r="MTI536" s="57"/>
      <c r="MTJ536" s="57"/>
      <c r="MTK536" s="57"/>
      <c r="MTL536" s="57"/>
      <c r="MTM536" s="57"/>
      <c r="MTN536" s="57"/>
      <c r="MTO536" s="57"/>
      <c r="MTP536" s="57"/>
      <c r="MTQ536" s="57"/>
      <c r="MTR536" s="57"/>
      <c r="MTS536" s="57"/>
      <c r="MTT536" s="57"/>
      <c r="MTU536" s="57"/>
      <c r="MTV536" s="57"/>
      <c r="MTW536" s="57"/>
      <c r="MTX536" s="57"/>
      <c r="MTY536" s="57"/>
      <c r="MTZ536" s="57"/>
      <c r="MUA536" s="57"/>
      <c r="MUB536" s="57"/>
      <c r="MUC536" s="57"/>
      <c r="MUD536" s="57"/>
      <c r="MUE536" s="57"/>
      <c r="MUF536" s="57"/>
      <c r="MUG536" s="57"/>
      <c r="MUH536" s="57"/>
      <c r="MUI536" s="57"/>
      <c r="MUJ536" s="57"/>
      <c r="MUK536" s="57"/>
      <c r="MUL536" s="57"/>
      <c r="MUM536" s="57"/>
      <c r="MUN536" s="57"/>
      <c r="MUO536" s="57"/>
      <c r="MUP536" s="57"/>
      <c r="MUQ536" s="57"/>
      <c r="MUR536" s="57"/>
      <c r="MUS536" s="57"/>
      <c r="MUT536" s="57"/>
      <c r="MUU536" s="57"/>
      <c r="MUV536" s="57"/>
      <c r="MUW536" s="57"/>
      <c r="MUX536" s="57"/>
      <c r="MUY536" s="57"/>
      <c r="MUZ536" s="57"/>
      <c r="MVA536" s="57"/>
      <c r="MVB536" s="57"/>
      <c r="MVC536" s="57"/>
      <c r="MVD536" s="57"/>
      <c r="MVE536" s="57"/>
      <c r="MVF536" s="57"/>
      <c r="MVG536" s="57"/>
      <c r="MVH536" s="57"/>
      <c r="MVI536" s="57"/>
      <c r="MVJ536" s="57"/>
      <c r="MVK536" s="57"/>
      <c r="MVL536" s="57"/>
      <c r="MVM536" s="57"/>
      <c r="MVN536" s="57"/>
      <c r="MVO536" s="57"/>
      <c r="MVP536" s="57"/>
      <c r="MVQ536" s="57"/>
      <c r="MVR536" s="57"/>
      <c r="MVS536" s="57"/>
      <c r="MVT536" s="57"/>
      <c r="MVU536" s="57"/>
      <c r="MVV536" s="57"/>
      <c r="MVW536" s="57"/>
      <c r="MVX536" s="57"/>
      <c r="MVY536" s="57"/>
      <c r="MVZ536" s="57"/>
      <c r="MWA536" s="57"/>
      <c r="MWB536" s="57"/>
      <c r="MWC536" s="57"/>
      <c r="MWD536" s="57"/>
      <c r="MWE536" s="57"/>
      <c r="MWF536" s="57"/>
      <c r="MWG536" s="57"/>
      <c r="MWH536" s="57"/>
      <c r="MWI536" s="57"/>
      <c r="MWJ536" s="57"/>
      <c r="MWK536" s="57"/>
      <c r="MWL536" s="57"/>
      <c r="MWM536" s="57"/>
      <c r="MWN536" s="57"/>
      <c r="MWO536" s="57"/>
      <c r="MWP536" s="57"/>
      <c r="MWQ536" s="57"/>
      <c r="MWR536" s="57"/>
      <c r="MWS536" s="57"/>
      <c r="MWT536" s="57"/>
      <c r="MWU536" s="57"/>
      <c r="MWV536" s="57"/>
      <c r="MWW536" s="57"/>
      <c r="MWX536" s="57"/>
      <c r="MWY536" s="57"/>
      <c r="MWZ536" s="57"/>
      <c r="MXA536" s="57"/>
      <c r="MXB536" s="57"/>
      <c r="MXC536" s="57"/>
      <c r="MXD536" s="57"/>
      <c r="MXE536" s="57"/>
      <c r="MXF536" s="57"/>
      <c r="MXG536" s="57"/>
      <c r="MXH536" s="57"/>
      <c r="MXI536" s="57"/>
      <c r="MXJ536" s="57"/>
      <c r="MXK536" s="57"/>
      <c r="MXL536" s="57"/>
      <c r="MXM536" s="57"/>
      <c r="MXN536" s="57"/>
      <c r="MXO536" s="57"/>
      <c r="MXP536" s="57"/>
      <c r="MXQ536" s="57"/>
      <c r="MXR536" s="57"/>
      <c r="MXS536" s="57"/>
      <c r="MXT536" s="57"/>
      <c r="MXU536" s="57"/>
      <c r="MXV536" s="57"/>
      <c r="MXW536" s="57"/>
      <c r="MXX536" s="57"/>
      <c r="MXY536" s="57"/>
      <c r="MXZ536" s="57"/>
      <c r="MYA536" s="57"/>
      <c r="MYB536" s="57"/>
      <c r="MYC536" s="57"/>
      <c r="MYD536" s="57"/>
      <c r="MYE536" s="57"/>
      <c r="MYF536" s="57"/>
      <c r="MYG536" s="57"/>
      <c r="MYH536" s="57"/>
      <c r="MYI536" s="57"/>
      <c r="MYJ536" s="57"/>
      <c r="MYK536" s="57"/>
      <c r="MYL536" s="57"/>
      <c r="MYM536" s="57"/>
      <c r="MYN536" s="57"/>
      <c r="MYO536" s="57"/>
      <c r="MYP536" s="57"/>
      <c r="MYQ536" s="57"/>
      <c r="MYR536" s="57"/>
      <c r="MYS536" s="57"/>
      <c r="MYT536" s="57"/>
      <c r="MYU536" s="57"/>
      <c r="MYV536" s="57"/>
      <c r="MYW536" s="57"/>
      <c r="MYX536" s="57"/>
      <c r="MYY536" s="57"/>
      <c r="MYZ536" s="57"/>
      <c r="MZA536" s="57"/>
      <c r="MZB536" s="57"/>
      <c r="MZC536" s="57"/>
      <c r="MZD536" s="57"/>
      <c r="MZE536" s="57"/>
      <c r="MZF536" s="57"/>
      <c r="MZG536" s="57"/>
      <c r="MZH536" s="57"/>
      <c r="MZI536" s="57"/>
      <c r="MZJ536" s="57"/>
      <c r="MZK536" s="57"/>
      <c r="MZL536" s="57"/>
      <c r="MZM536" s="57"/>
      <c r="MZN536" s="57"/>
      <c r="MZO536" s="57"/>
      <c r="MZP536" s="57"/>
      <c r="MZQ536" s="57"/>
      <c r="MZR536" s="57"/>
      <c r="MZS536" s="57"/>
      <c r="MZT536" s="57"/>
      <c r="MZU536" s="57"/>
      <c r="MZV536" s="57"/>
      <c r="MZW536" s="57"/>
      <c r="MZX536" s="57"/>
      <c r="MZY536" s="57"/>
      <c r="MZZ536" s="57"/>
      <c r="NAA536" s="57"/>
      <c r="NAB536" s="57"/>
      <c r="NAC536" s="57"/>
      <c r="NAD536" s="57"/>
      <c r="NAE536" s="57"/>
      <c r="NAF536" s="57"/>
      <c r="NAG536" s="57"/>
      <c r="NAH536" s="57"/>
      <c r="NAI536" s="57"/>
      <c r="NAJ536" s="57"/>
      <c r="NAK536" s="57"/>
      <c r="NAL536" s="57"/>
      <c r="NAM536" s="57"/>
      <c r="NAN536" s="57"/>
      <c r="NAO536" s="57"/>
      <c r="NAP536" s="57"/>
      <c r="NAQ536" s="57"/>
      <c r="NAR536" s="57"/>
      <c r="NAS536" s="57"/>
      <c r="NAT536" s="57"/>
      <c r="NAU536" s="57"/>
      <c r="NAV536" s="57"/>
      <c r="NAW536" s="57"/>
      <c r="NAX536" s="57"/>
      <c r="NAY536" s="57"/>
      <c r="NAZ536" s="57"/>
      <c r="NBA536" s="57"/>
      <c r="NBB536" s="57"/>
      <c r="NBC536" s="57"/>
      <c r="NBD536" s="57"/>
      <c r="NBE536" s="57"/>
      <c r="NBF536" s="57"/>
      <c r="NBG536" s="57"/>
      <c r="NBH536" s="57"/>
      <c r="NBI536" s="57"/>
      <c r="NBJ536" s="57"/>
      <c r="NBK536" s="57"/>
      <c r="NBL536" s="57"/>
      <c r="NBM536" s="57"/>
      <c r="NBN536" s="57"/>
      <c r="NBO536" s="57"/>
      <c r="NBP536" s="57"/>
      <c r="NBQ536" s="57"/>
      <c r="NBR536" s="57"/>
      <c r="NBS536" s="57"/>
      <c r="NBT536" s="57"/>
      <c r="NBU536" s="57"/>
      <c r="NBV536" s="57"/>
      <c r="NBW536" s="57"/>
      <c r="NBX536" s="57"/>
      <c r="NBY536" s="57"/>
      <c r="NBZ536" s="57"/>
      <c r="NCA536" s="57"/>
      <c r="NCB536" s="57"/>
      <c r="NCC536" s="57"/>
      <c r="NCD536" s="57"/>
      <c r="NCE536" s="57"/>
      <c r="NCF536" s="57"/>
      <c r="NCG536" s="57"/>
      <c r="NCH536" s="57"/>
      <c r="NCI536" s="57"/>
      <c r="NCJ536" s="57"/>
      <c r="NCK536" s="57"/>
      <c r="NCL536" s="57"/>
      <c r="NCM536" s="57"/>
      <c r="NCN536" s="57"/>
      <c r="NCO536" s="57"/>
      <c r="NCP536" s="57"/>
      <c r="NCQ536" s="57"/>
      <c r="NCR536" s="57"/>
      <c r="NCS536" s="57"/>
      <c r="NCT536" s="57"/>
      <c r="NCU536" s="57"/>
      <c r="NCV536" s="57"/>
      <c r="NCW536" s="57"/>
      <c r="NCX536" s="57"/>
      <c r="NCY536" s="57"/>
      <c r="NCZ536" s="57"/>
      <c r="NDA536" s="57"/>
      <c r="NDB536" s="57"/>
      <c r="NDC536" s="57"/>
      <c r="NDD536" s="57"/>
      <c r="NDE536" s="57"/>
      <c r="NDF536" s="57"/>
      <c r="NDG536" s="57"/>
      <c r="NDH536" s="57"/>
      <c r="NDI536" s="57"/>
      <c r="NDJ536" s="57"/>
      <c r="NDK536" s="57"/>
      <c r="NDL536" s="57"/>
      <c r="NDM536" s="57"/>
      <c r="NDN536" s="57"/>
      <c r="NDO536" s="57"/>
      <c r="NDP536" s="57"/>
      <c r="NDQ536" s="57"/>
      <c r="NDR536" s="57"/>
      <c r="NDS536" s="57"/>
      <c r="NDT536" s="57"/>
      <c r="NDU536" s="57"/>
      <c r="NDV536" s="57"/>
      <c r="NDW536" s="57"/>
      <c r="NDX536" s="57"/>
      <c r="NDY536" s="57"/>
      <c r="NDZ536" s="57"/>
      <c r="NEA536" s="57"/>
      <c r="NEB536" s="57"/>
      <c r="NEC536" s="57"/>
      <c r="NED536" s="57"/>
      <c r="NEE536" s="57"/>
      <c r="NEF536" s="57"/>
      <c r="NEG536" s="57"/>
      <c r="NEH536" s="57"/>
      <c r="NEI536" s="57"/>
      <c r="NEJ536" s="57"/>
      <c r="NEK536" s="57"/>
      <c r="NEL536" s="57"/>
      <c r="NEM536" s="57"/>
      <c r="NEN536" s="57"/>
      <c r="NEO536" s="57"/>
      <c r="NEP536" s="57"/>
      <c r="NEQ536" s="57"/>
      <c r="NER536" s="57"/>
      <c r="NES536" s="57"/>
      <c r="NET536" s="57"/>
      <c r="NEU536" s="57"/>
      <c r="NEV536" s="57"/>
      <c r="NEW536" s="57"/>
      <c r="NEX536" s="57"/>
      <c r="NEY536" s="57"/>
      <c r="NEZ536" s="57"/>
      <c r="NFA536" s="57"/>
      <c r="NFB536" s="57"/>
      <c r="NFC536" s="57"/>
      <c r="NFD536" s="57"/>
      <c r="NFE536" s="57"/>
      <c r="NFF536" s="57"/>
      <c r="NFG536" s="57"/>
      <c r="NFH536" s="57"/>
      <c r="NFI536" s="57"/>
      <c r="NFJ536" s="57"/>
      <c r="NFK536" s="57"/>
      <c r="NFL536" s="57"/>
      <c r="NFM536" s="57"/>
      <c r="NFN536" s="57"/>
      <c r="NFO536" s="57"/>
      <c r="NFP536" s="57"/>
      <c r="NFQ536" s="57"/>
      <c r="NFR536" s="57"/>
      <c r="NFS536" s="57"/>
      <c r="NFT536" s="57"/>
      <c r="NFU536" s="57"/>
      <c r="NFV536" s="57"/>
      <c r="NFW536" s="57"/>
      <c r="NFX536" s="57"/>
      <c r="NFY536" s="57"/>
      <c r="NFZ536" s="57"/>
      <c r="NGA536" s="57"/>
      <c r="NGB536" s="57"/>
      <c r="NGC536" s="57"/>
      <c r="NGD536" s="57"/>
      <c r="NGE536" s="57"/>
      <c r="NGF536" s="57"/>
      <c r="NGG536" s="57"/>
      <c r="NGH536" s="57"/>
      <c r="NGI536" s="57"/>
      <c r="NGJ536" s="57"/>
      <c r="NGK536" s="57"/>
      <c r="NGL536" s="57"/>
      <c r="NGM536" s="57"/>
      <c r="NGN536" s="57"/>
      <c r="NGO536" s="57"/>
      <c r="NGP536" s="57"/>
      <c r="NGQ536" s="57"/>
      <c r="NGR536" s="57"/>
      <c r="NGS536" s="57"/>
      <c r="NGT536" s="57"/>
      <c r="NGU536" s="57"/>
      <c r="NGV536" s="57"/>
      <c r="NGW536" s="57"/>
      <c r="NGX536" s="57"/>
      <c r="NGY536" s="57"/>
      <c r="NGZ536" s="57"/>
      <c r="NHA536" s="57"/>
      <c r="NHB536" s="57"/>
      <c r="NHC536" s="57"/>
      <c r="NHD536" s="57"/>
      <c r="NHE536" s="57"/>
      <c r="NHF536" s="57"/>
      <c r="NHG536" s="57"/>
      <c r="NHH536" s="57"/>
      <c r="NHI536" s="57"/>
      <c r="NHJ536" s="57"/>
      <c r="NHK536" s="57"/>
      <c r="NHL536" s="57"/>
      <c r="NHM536" s="57"/>
      <c r="NHN536" s="57"/>
      <c r="NHO536" s="57"/>
      <c r="NHP536" s="57"/>
      <c r="NHQ536" s="57"/>
      <c r="NHR536" s="57"/>
      <c r="NHS536" s="57"/>
      <c r="NHT536" s="57"/>
      <c r="NHU536" s="57"/>
      <c r="NHV536" s="57"/>
      <c r="NHW536" s="57"/>
      <c r="NHX536" s="57"/>
      <c r="NHY536" s="57"/>
      <c r="NHZ536" s="57"/>
      <c r="NIA536" s="57"/>
      <c r="NIB536" s="57"/>
      <c r="NIC536" s="57"/>
      <c r="NID536" s="57"/>
      <c r="NIE536" s="57"/>
      <c r="NIF536" s="57"/>
      <c r="NIG536" s="57"/>
      <c r="NIH536" s="57"/>
      <c r="NII536" s="57"/>
      <c r="NIJ536" s="57"/>
      <c r="NIK536" s="57"/>
      <c r="NIL536" s="57"/>
      <c r="NIM536" s="57"/>
      <c r="NIN536" s="57"/>
      <c r="NIO536" s="57"/>
      <c r="NIP536" s="57"/>
      <c r="NIQ536" s="57"/>
      <c r="NIR536" s="57"/>
      <c r="NIS536" s="57"/>
      <c r="NIT536" s="57"/>
      <c r="NIU536" s="57"/>
      <c r="NIV536" s="57"/>
      <c r="NIW536" s="57"/>
      <c r="NIX536" s="57"/>
      <c r="NIY536" s="57"/>
      <c r="NIZ536" s="57"/>
      <c r="NJA536" s="57"/>
      <c r="NJB536" s="57"/>
      <c r="NJC536" s="57"/>
      <c r="NJD536" s="57"/>
      <c r="NJE536" s="57"/>
      <c r="NJF536" s="57"/>
      <c r="NJG536" s="57"/>
      <c r="NJH536" s="57"/>
      <c r="NJI536" s="57"/>
      <c r="NJJ536" s="57"/>
      <c r="NJK536" s="57"/>
      <c r="NJL536" s="57"/>
      <c r="NJM536" s="57"/>
      <c r="NJN536" s="57"/>
      <c r="NJO536" s="57"/>
      <c r="NJP536" s="57"/>
      <c r="NJQ536" s="57"/>
      <c r="NJR536" s="57"/>
      <c r="NJS536" s="57"/>
      <c r="NJT536" s="57"/>
      <c r="NJU536" s="57"/>
      <c r="NJV536" s="57"/>
      <c r="NJW536" s="57"/>
      <c r="NJX536" s="57"/>
      <c r="NJY536" s="57"/>
      <c r="NJZ536" s="57"/>
      <c r="NKA536" s="57"/>
      <c r="NKB536" s="57"/>
      <c r="NKC536" s="57"/>
      <c r="NKD536" s="57"/>
      <c r="NKE536" s="57"/>
      <c r="NKF536" s="57"/>
      <c r="NKG536" s="57"/>
      <c r="NKH536" s="57"/>
      <c r="NKI536" s="57"/>
      <c r="NKJ536" s="57"/>
      <c r="NKK536" s="57"/>
      <c r="NKL536" s="57"/>
      <c r="NKM536" s="57"/>
      <c r="NKN536" s="57"/>
      <c r="NKO536" s="57"/>
      <c r="NKP536" s="57"/>
      <c r="NKQ536" s="57"/>
      <c r="NKR536" s="57"/>
      <c r="NKS536" s="57"/>
      <c r="NKT536" s="57"/>
      <c r="NKU536" s="57"/>
      <c r="NKV536" s="57"/>
      <c r="NKW536" s="57"/>
      <c r="NKX536" s="57"/>
      <c r="NKY536" s="57"/>
      <c r="NKZ536" s="57"/>
      <c r="NLA536" s="57"/>
      <c r="NLB536" s="57"/>
      <c r="NLC536" s="57"/>
      <c r="NLD536" s="57"/>
      <c r="NLE536" s="57"/>
      <c r="NLF536" s="57"/>
      <c r="NLG536" s="57"/>
      <c r="NLH536" s="57"/>
      <c r="NLI536" s="57"/>
      <c r="NLJ536" s="57"/>
      <c r="NLK536" s="57"/>
      <c r="NLL536" s="57"/>
      <c r="NLM536" s="57"/>
      <c r="NLN536" s="57"/>
      <c r="NLO536" s="57"/>
      <c r="NLP536" s="57"/>
      <c r="NLQ536" s="57"/>
      <c r="NLR536" s="57"/>
      <c r="NLS536" s="57"/>
      <c r="NLT536" s="57"/>
      <c r="NLU536" s="57"/>
      <c r="NLV536" s="57"/>
      <c r="NLW536" s="57"/>
      <c r="NLX536" s="57"/>
      <c r="NLY536" s="57"/>
      <c r="NLZ536" s="57"/>
      <c r="NMA536" s="57"/>
      <c r="NMB536" s="57"/>
      <c r="NMC536" s="57"/>
      <c r="NMD536" s="57"/>
      <c r="NME536" s="57"/>
      <c r="NMF536" s="57"/>
      <c r="NMG536" s="57"/>
      <c r="NMH536" s="57"/>
      <c r="NMI536" s="57"/>
      <c r="NMJ536" s="57"/>
      <c r="NMK536" s="57"/>
      <c r="NML536" s="57"/>
      <c r="NMM536" s="57"/>
      <c r="NMN536" s="57"/>
      <c r="NMO536" s="57"/>
      <c r="NMP536" s="57"/>
      <c r="NMQ536" s="57"/>
      <c r="NMR536" s="57"/>
      <c r="NMS536" s="57"/>
      <c r="NMT536" s="57"/>
      <c r="NMU536" s="57"/>
      <c r="NMV536" s="57"/>
      <c r="NMW536" s="57"/>
      <c r="NMX536" s="57"/>
      <c r="NMY536" s="57"/>
      <c r="NMZ536" s="57"/>
      <c r="NNA536" s="57"/>
      <c r="NNB536" s="57"/>
      <c r="NNC536" s="57"/>
      <c r="NND536" s="57"/>
      <c r="NNE536" s="57"/>
      <c r="NNF536" s="57"/>
      <c r="NNG536" s="57"/>
      <c r="NNH536" s="57"/>
      <c r="NNI536" s="57"/>
      <c r="NNJ536" s="57"/>
      <c r="NNK536" s="57"/>
      <c r="NNL536" s="57"/>
      <c r="NNM536" s="57"/>
      <c r="NNN536" s="57"/>
      <c r="NNO536" s="57"/>
      <c r="NNP536" s="57"/>
      <c r="NNQ536" s="57"/>
      <c r="NNR536" s="57"/>
      <c r="NNS536" s="57"/>
      <c r="NNT536" s="57"/>
      <c r="NNU536" s="57"/>
      <c r="NNV536" s="57"/>
      <c r="NNW536" s="57"/>
      <c r="NNX536" s="57"/>
      <c r="NNY536" s="57"/>
      <c r="NNZ536" s="57"/>
      <c r="NOA536" s="57"/>
      <c r="NOB536" s="57"/>
      <c r="NOC536" s="57"/>
      <c r="NOD536" s="57"/>
      <c r="NOE536" s="57"/>
      <c r="NOF536" s="57"/>
      <c r="NOG536" s="57"/>
      <c r="NOH536" s="57"/>
      <c r="NOI536" s="57"/>
      <c r="NOJ536" s="57"/>
      <c r="NOK536" s="57"/>
      <c r="NOL536" s="57"/>
      <c r="NOM536" s="57"/>
      <c r="NON536" s="57"/>
      <c r="NOO536" s="57"/>
      <c r="NOP536" s="57"/>
      <c r="NOQ536" s="57"/>
      <c r="NOR536" s="57"/>
      <c r="NOS536" s="57"/>
      <c r="NOT536" s="57"/>
      <c r="NOU536" s="57"/>
      <c r="NOV536" s="57"/>
      <c r="NOW536" s="57"/>
      <c r="NOX536" s="57"/>
      <c r="NOY536" s="57"/>
      <c r="NOZ536" s="57"/>
      <c r="NPA536" s="57"/>
      <c r="NPB536" s="57"/>
      <c r="NPC536" s="57"/>
      <c r="NPD536" s="57"/>
      <c r="NPE536" s="57"/>
      <c r="NPF536" s="57"/>
      <c r="NPG536" s="57"/>
      <c r="NPH536" s="57"/>
      <c r="NPI536" s="57"/>
      <c r="NPJ536" s="57"/>
      <c r="NPK536" s="57"/>
      <c r="NPL536" s="57"/>
      <c r="NPM536" s="57"/>
      <c r="NPN536" s="57"/>
      <c r="NPO536" s="57"/>
      <c r="NPP536" s="57"/>
      <c r="NPQ536" s="57"/>
      <c r="NPR536" s="57"/>
      <c r="NPS536" s="57"/>
      <c r="NPT536" s="57"/>
      <c r="NPU536" s="57"/>
      <c r="NPV536" s="57"/>
      <c r="NPW536" s="57"/>
      <c r="NPX536" s="57"/>
      <c r="NPY536" s="57"/>
      <c r="NPZ536" s="57"/>
      <c r="NQA536" s="57"/>
      <c r="NQB536" s="57"/>
      <c r="NQC536" s="57"/>
      <c r="NQD536" s="57"/>
      <c r="NQE536" s="57"/>
      <c r="NQF536" s="57"/>
      <c r="NQG536" s="57"/>
      <c r="NQH536" s="57"/>
      <c r="NQI536" s="57"/>
      <c r="NQJ536" s="57"/>
      <c r="NQK536" s="57"/>
      <c r="NQL536" s="57"/>
      <c r="NQM536" s="57"/>
      <c r="NQN536" s="57"/>
      <c r="NQO536" s="57"/>
      <c r="NQP536" s="57"/>
      <c r="NQQ536" s="57"/>
      <c r="NQR536" s="57"/>
      <c r="NQS536" s="57"/>
      <c r="NQT536" s="57"/>
      <c r="NQU536" s="57"/>
      <c r="NQV536" s="57"/>
      <c r="NQW536" s="57"/>
      <c r="NQX536" s="57"/>
      <c r="NQY536" s="57"/>
      <c r="NQZ536" s="57"/>
      <c r="NRA536" s="57"/>
      <c r="NRB536" s="57"/>
      <c r="NRC536" s="57"/>
      <c r="NRD536" s="57"/>
      <c r="NRE536" s="57"/>
      <c r="NRF536" s="57"/>
      <c r="NRG536" s="57"/>
      <c r="NRH536" s="57"/>
      <c r="NRI536" s="57"/>
      <c r="NRJ536" s="57"/>
      <c r="NRK536" s="57"/>
      <c r="NRL536" s="57"/>
      <c r="NRM536" s="57"/>
      <c r="NRN536" s="57"/>
      <c r="NRO536" s="57"/>
      <c r="NRP536" s="57"/>
      <c r="NRQ536" s="57"/>
      <c r="NRR536" s="57"/>
      <c r="NRS536" s="57"/>
      <c r="NRT536" s="57"/>
      <c r="NRU536" s="57"/>
      <c r="NRV536" s="57"/>
      <c r="NRW536" s="57"/>
      <c r="NRX536" s="57"/>
      <c r="NRY536" s="57"/>
      <c r="NRZ536" s="57"/>
      <c r="NSA536" s="57"/>
      <c r="NSB536" s="57"/>
      <c r="NSC536" s="57"/>
      <c r="NSD536" s="57"/>
      <c r="NSE536" s="57"/>
      <c r="NSF536" s="57"/>
      <c r="NSG536" s="57"/>
      <c r="NSH536" s="57"/>
      <c r="NSI536" s="57"/>
      <c r="NSJ536" s="57"/>
      <c r="NSK536" s="57"/>
      <c r="NSL536" s="57"/>
      <c r="NSM536" s="57"/>
      <c r="NSN536" s="57"/>
      <c r="NSO536" s="57"/>
      <c r="NSP536" s="57"/>
      <c r="NSQ536" s="57"/>
      <c r="NSR536" s="57"/>
      <c r="NSS536" s="57"/>
      <c r="NST536" s="57"/>
      <c r="NSU536" s="57"/>
      <c r="NSV536" s="57"/>
      <c r="NSW536" s="57"/>
      <c r="NSX536" s="57"/>
      <c r="NSY536" s="57"/>
      <c r="NSZ536" s="57"/>
      <c r="NTA536" s="57"/>
      <c r="NTB536" s="57"/>
      <c r="NTC536" s="57"/>
      <c r="NTD536" s="57"/>
      <c r="NTE536" s="57"/>
      <c r="NTF536" s="57"/>
      <c r="NTG536" s="57"/>
      <c r="NTH536" s="57"/>
      <c r="NTI536" s="57"/>
      <c r="NTJ536" s="57"/>
      <c r="NTK536" s="57"/>
      <c r="NTL536" s="57"/>
      <c r="NTM536" s="57"/>
      <c r="NTN536" s="57"/>
      <c r="NTO536" s="57"/>
      <c r="NTP536" s="57"/>
      <c r="NTQ536" s="57"/>
      <c r="NTR536" s="57"/>
      <c r="NTS536" s="57"/>
      <c r="NTT536" s="57"/>
      <c r="NTU536" s="57"/>
      <c r="NTV536" s="57"/>
      <c r="NTW536" s="57"/>
      <c r="NTX536" s="57"/>
      <c r="NTY536" s="57"/>
      <c r="NTZ536" s="57"/>
      <c r="NUA536" s="57"/>
      <c r="NUB536" s="57"/>
      <c r="NUC536" s="57"/>
      <c r="NUD536" s="57"/>
      <c r="NUE536" s="57"/>
      <c r="NUF536" s="57"/>
      <c r="NUG536" s="57"/>
      <c r="NUH536" s="57"/>
      <c r="NUI536" s="57"/>
      <c r="NUJ536" s="57"/>
      <c r="NUK536" s="57"/>
      <c r="NUL536" s="57"/>
      <c r="NUM536" s="57"/>
      <c r="NUN536" s="57"/>
      <c r="NUO536" s="57"/>
      <c r="NUP536" s="57"/>
      <c r="NUQ536" s="57"/>
      <c r="NUR536" s="57"/>
      <c r="NUS536" s="57"/>
      <c r="NUT536" s="57"/>
      <c r="NUU536" s="57"/>
      <c r="NUV536" s="57"/>
      <c r="NUW536" s="57"/>
      <c r="NUX536" s="57"/>
      <c r="NUY536" s="57"/>
      <c r="NUZ536" s="57"/>
      <c r="NVA536" s="57"/>
      <c r="NVB536" s="57"/>
      <c r="NVC536" s="57"/>
      <c r="NVD536" s="57"/>
      <c r="NVE536" s="57"/>
      <c r="NVF536" s="57"/>
      <c r="NVG536" s="57"/>
      <c r="NVH536" s="57"/>
      <c r="NVI536" s="57"/>
      <c r="NVJ536" s="57"/>
      <c r="NVK536" s="57"/>
      <c r="NVL536" s="57"/>
      <c r="NVM536" s="57"/>
      <c r="NVN536" s="57"/>
      <c r="NVO536" s="57"/>
      <c r="NVP536" s="57"/>
      <c r="NVQ536" s="57"/>
      <c r="NVR536" s="57"/>
      <c r="NVS536" s="57"/>
      <c r="NVT536" s="57"/>
      <c r="NVU536" s="57"/>
      <c r="NVV536" s="57"/>
      <c r="NVW536" s="57"/>
      <c r="NVX536" s="57"/>
      <c r="NVY536" s="57"/>
      <c r="NVZ536" s="57"/>
      <c r="NWA536" s="57"/>
      <c r="NWB536" s="57"/>
      <c r="NWC536" s="57"/>
      <c r="NWD536" s="57"/>
      <c r="NWE536" s="57"/>
      <c r="NWF536" s="57"/>
      <c r="NWG536" s="57"/>
      <c r="NWH536" s="57"/>
      <c r="NWI536" s="57"/>
      <c r="NWJ536" s="57"/>
      <c r="NWK536" s="57"/>
      <c r="NWL536" s="57"/>
      <c r="NWM536" s="57"/>
      <c r="NWN536" s="57"/>
      <c r="NWO536" s="57"/>
      <c r="NWP536" s="57"/>
      <c r="NWQ536" s="57"/>
      <c r="NWR536" s="57"/>
      <c r="NWS536" s="57"/>
      <c r="NWT536" s="57"/>
      <c r="NWU536" s="57"/>
      <c r="NWV536" s="57"/>
      <c r="NWW536" s="57"/>
      <c r="NWX536" s="57"/>
      <c r="NWY536" s="57"/>
      <c r="NWZ536" s="57"/>
      <c r="NXA536" s="57"/>
      <c r="NXB536" s="57"/>
      <c r="NXC536" s="57"/>
      <c r="NXD536" s="57"/>
      <c r="NXE536" s="57"/>
      <c r="NXF536" s="57"/>
      <c r="NXG536" s="57"/>
      <c r="NXH536" s="57"/>
      <c r="NXI536" s="57"/>
      <c r="NXJ536" s="57"/>
      <c r="NXK536" s="57"/>
      <c r="NXL536" s="57"/>
      <c r="NXM536" s="57"/>
      <c r="NXN536" s="57"/>
      <c r="NXO536" s="57"/>
      <c r="NXP536" s="57"/>
      <c r="NXQ536" s="57"/>
      <c r="NXR536" s="57"/>
      <c r="NXS536" s="57"/>
      <c r="NXT536" s="57"/>
      <c r="NXU536" s="57"/>
      <c r="NXV536" s="57"/>
      <c r="NXW536" s="57"/>
      <c r="NXX536" s="57"/>
      <c r="NXY536" s="57"/>
      <c r="NXZ536" s="57"/>
      <c r="NYA536" s="57"/>
      <c r="NYB536" s="57"/>
      <c r="NYC536" s="57"/>
      <c r="NYD536" s="57"/>
      <c r="NYE536" s="57"/>
      <c r="NYF536" s="57"/>
      <c r="NYG536" s="57"/>
      <c r="NYH536" s="57"/>
      <c r="NYI536" s="57"/>
      <c r="NYJ536" s="57"/>
      <c r="NYK536" s="57"/>
      <c r="NYL536" s="57"/>
      <c r="NYM536" s="57"/>
      <c r="NYN536" s="57"/>
      <c r="NYO536" s="57"/>
      <c r="NYP536" s="57"/>
      <c r="NYQ536" s="57"/>
      <c r="NYR536" s="57"/>
      <c r="NYS536" s="57"/>
      <c r="NYT536" s="57"/>
      <c r="NYU536" s="57"/>
      <c r="NYV536" s="57"/>
      <c r="NYW536" s="57"/>
      <c r="NYX536" s="57"/>
      <c r="NYY536" s="57"/>
      <c r="NYZ536" s="57"/>
      <c r="NZA536" s="57"/>
      <c r="NZB536" s="57"/>
      <c r="NZC536" s="57"/>
      <c r="NZD536" s="57"/>
      <c r="NZE536" s="57"/>
      <c r="NZF536" s="57"/>
      <c r="NZG536" s="57"/>
      <c r="NZH536" s="57"/>
      <c r="NZI536" s="57"/>
      <c r="NZJ536" s="57"/>
      <c r="NZK536" s="57"/>
      <c r="NZL536" s="57"/>
      <c r="NZM536" s="57"/>
      <c r="NZN536" s="57"/>
      <c r="NZO536" s="57"/>
      <c r="NZP536" s="57"/>
      <c r="NZQ536" s="57"/>
      <c r="NZR536" s="57"/>
      <c r="NZS536" s="57"/>
      <c r="NZT536" s="57"/>
      <c r="NZU536" s="57"/>
      <c r="NZV536" s="57"/>
      <c r="NZW536" s="57"/>
      <c r="NZX536" s="57"/>
      <c r="NZY536" s="57"/>
      <c r="NZZ536" s="57"/>
      <c r="OAA536" s="57"/>
      <c r="OAB536" s="57"/>
      <c r="OAC536" s="57"/>
      <c r="OAD536" s="57"/>
      <c r="OAE536" s="57"/>
      <c r="OAF536" s="57"/>
      <c r="OAG536" s="57"/>
      <c r="OAH536" s="57"/>
      <c r="OAI536" s="57"/>
      <c r="OAJ536" s="57"/>
      <c r="OAK536" s="57"/>
      <c r="OAL536" s="57"/>
      <c r="OAM536" s="57"/>
      <c r="OAN536" s="57"/>
      <c r="OAO536" s="57"/>
      <c r="OAP536" s="57"/>
      <c r="OAQ536" s="57"/>
      <c r="OAR536" s="57"/>
      <c r="OAS536" s="57"/>
      <c r="OAT536" s="57"/>
      <c r="OAU536" s="57"/>
      <c r="OAV536" s="57"/>
      <c r="OAW536" s="57"/>
      <c r="OAX536" s="57"/>
      <c r="OAY536" s="57"/>
      <c r="OAZ536" s="57"/>
      <c r="OBA536" s="57"/>
      <c r="OBB536" s="57"/>
      <c r="OBC536" s="57"/>
      <c r="OBD536" s="57"/>
      <c r="OBE536" s="57"/>
      <c r="OBF536" s="57"/>
      <c r="OBG536" s="57"/>
      <c r="OBH536" s="57"/>
      <c r="OBI536" s="57"/>
      <c r="OBJ536" s="57"/>
      <c r="OBK536" s="57"/>
      <c r="OBL536" s="57"/>
      <c r="OBM536" s="57"/>
      <c r="OBN536" s="57"/>
      <c r="OBO536" s="57"/>
      <c r="OBP536" s="57"/>
      <c r="OBQ536" s="57"/>
      <c r="OBR536" s="57"/>
      <c r="OBS536" s="57"/>
      <c r="OBT536" s="57"/>
      <c r="OBU536" s="57"/>
      <c r="OBV536" s="57"/>
      <c r="OBW536" s="57"/>
      <c r="OBX536" s="57"/>
      <c r="OBY536" s="57"/>
      <c r="OBZ536" s="57"/>
      <c r="OCA536" s="57"/>
      <c r="OCB536" s="57"/>
      <c r="OCC536" s="57"/>
      <c r="OCD536" s="57"/>
      <c r="OCE536" s="57"/>
      <c r="OCF536" s="57"/>
      <c r="OCG536" s="57"/>
      <c r="OCH536" s="57"/>
      <c r="OCI536" s="57"/>
      <c r="OCJ536" s="57"/>
      <c r="OCK536" s="57"/>
      <c r="OCL536" s="57"/>
      <c r="OCM536" s="57"/>
      <c r="OCN536" s="57"/>
      <c r="OCO536" s="57"/>
      <c r="OCP536" s="57"/>
      <c r="OCQ536" s="57"/>
      <c r="OCR536" s="57"/>
      <c r="OCS536" s="57"/>
      <c r="OCT536" s="57"/>
      <c r="OCU536" s="57"/>
      <c r="OCV536" s="57"/>
      <c r="OCW536" s="57"/>
      <c r="OCX536" s="57"/>
      <c r="OCY536" s="57"/>
      <c r="OCZ536" s="57"/>
      <c r="ODA536" s="57"/>
      <c r="ODB536" s="57"/>
      <c r="ODC536" s="57"/>
      <c r="ODD536" s="57"/>
      <c r="ODE536" s="57"/>
      <c r="ODF536" s="57"/>
      <c r="ODG536" s="57"/>
      <c r="ODH536" s="57"/>
      <c r="ODI536" s="57"/>
      <c r="ODJ536" s="57"/>
      <c r="ODK536" s="57"/>
      <c r="ODL536" s="57"/>
      <c r="ODM536" s="57"/>
      <c r="ODN536" s="57"/>
      <c r="ODO536" s="57"/>
      <c r="ODP536" s="57"/>
      <c r="ODQ536" s="57"/>
      <c r="ODR536" s="57"/>
      <c r="ODS536" s="57"/>
      <c r="ODT536" s="57"/>
      <c r="ODU536" s="57"/>
      <c r="ODV536" s="57"/>
      <c r="ODW536" s="57"/>
      <c r="ODX536" s="57"/>
      <c r="ODY536" s="57"/>
      <c r="ODZ536" s="57"/>
      <c r="OEA536" s="57"/>
      <c r="OEB536" s="57"/>
      <c r="OEC536" s="57"/>
      <c r="OED536" s="57"/>
      <c r="OEE536" s="57"/>
      <c r="OEF536" s="57"/>
      <c r="OEG536" s="57"/>
      <c r="OEH536" s="57"/>
      <c r="OEI536" s="57"/>
      <c r="OEJ536" s="57"/>
      <c r="OEK536" s="57"/>
      <c r="OEL536" s="57"/>
      <c r="OEM536" s="57"/>
      <c r="OEN536" s="57"/>
      <c r="OEO536" s="57"/>
      <c r="OEP536" s="57"/>
      <c r="OEQ536" s="57"/>
      <c r="OER536" s="57"/>
      <c r="OES536" s="57"/>
      <c r="OET536" s="57"/>
      <c r="OEU536" s="57"/>
      <c r="OEV536" s="57"/>
      <c r="OEW536" s="57"/>
      <c r="OEX536" s="57"/>
      <c r="OEY536" s="57"/>
      <c r="OEZ536" s="57"/>
      <c r="OFA536" s="57"/>
      <c r="OFB536" s="57"/>
      <c r="OFC536" s="57"/>
      <c r="OFD536" s="57"/>
      <c r="OFE536" s="57"/>
      <c r="OFF536" s="57"/>
      <c r="OFG536" s="57"/>
      <c r="OFH536" s="57"/>
      <c r="OFI536" s="57"/>
      <c r="OFJ536" s="57"/>
      <c r="OFK536" s="57"/>
      <c r="OFL536" s="57"/>
      <c r="OFM536" s="57"/>
      <c r="OFN536" s="57"/>
      <c r="OFO536" s="57"/>
      <c r="OFP536" s="57"/>
      <c r="OFQ536" s="57"/>
      <c r="OFR536" s="57"/>
      <c r="OFS536" s="57"/>
      <c r="OFT536" s="57"/>
      <c r="OFU536" s="57"/>
      <c r="OFV536" s="57"/>
      <c r="OFW536" s="57"/>
      <c r="OFX536" s="57"/>
      <c r="OFY536" s="57"/>
      <c r="OFZ536" s="57"/>
      <c r="OGA536" s="57"/>
      <c r="OGB536" s="57"/>
      <c r="OGC536" s="57"/>
      <c r="OGD536" s="57"/>
      <c r="OGE536" s="57"/>
      <c r="OGF536" s="57"/>
      <c r="OGG536" s="57"/>
      <c r="OGH536" s="57"/>
      <c r="OGI536" s="57"/>
      <c r="OGJ536" s="57"/>
      <c r="OGK536" s="57"/>
      <c r="OGL536" s="57"/>
      <c r="OGM536" s="57"/>
      <c r="OGN536" s="57"/>
      <c r="OGO536" s="57"/>
      <c r="OGP536" s="57"/>
      <c r="OGQ536" s="57"/>
      <c r="OGR536" s="57"/>
      <c r="OGS536" s="57"/>
      <c r="OGT536" s="57"/>
      <c r="OGU536" s="57"/>
      <c r="OGV536" s="57"/>
      <c r="OGW536" s="57"/>
      <c r="OGX536" s="57"/>
      <c r="OGY536" s="57"/>
      <c r="OGZ536" s="57"/>
      <c r="OHA536" s="57"/>
      <c r="OHB536" s="57"/>
      <c r="OHC536" s="57"/>
      <c r="OHD536" s="57"/>
      <c r="OHE536" s="57"/>
      <c r="OHF536" s="57"/>
      <c r="OHG536" s="57"/>
      <c r="OHH536" s="57"/>
      <c r="OHI536" s="57"/>
      <c r="OHJ536" s="57"/>
      <c r="OHK536" s="57"/>
      <c r="OHL536" s="57"/>
      <c r="OHM536" s="57"/>
      <c r="OHN536" s="57"/>
      <c r="OHO536" s="57"/>
      <c r="OHP536" s="57"/>
      <c r="OHQ536" s="57"/>
      <c r="OHR536" s="57"/>
      <c r="OHS536" s="57"/>
      <c r="OHT536" s="57"/>
      <c r="OHU536" s="57"/>
      <c r="OHV536" s="57"/>
      <c r="OHW536" s="57"/>
      <c r="OHX536" s="57"/>
      <c r="OHY536" s="57"/>
      <c r="OHZ536" s="57"/>
      <c r="OIA536" s="57"/>
      <c r="OIB536" s="57"/>
      <c r="OIC536" s="57"/>
      <c r="OID536" s="57"/>
      <c r="OIE536" s="57"/>
      <c r="OIF536" s="57"/>
      <c r="OIG536" s="57"/>
      <c r="OIH536" s="57"/>
      <c r="OII536" s="57"/>
      <c r="OIJ536" s="57"/>
      <c r="OIK536" s="57"/>
      <c r="OIL536" s="57"/>
      <c r="OIM536" s="57"/>
      <c r="OIN536" s="57"/>
      <c r="OIO536" s="57"/>
      <c r="OIP536" s="57"/>
      <c r="OIQ536" s="57"/>
      <c r="OIR536" s="57"/>
      <c r="OIS536" s="57"/>
      <c r="OIT536" s="57"/>
      <c r="OIU536" s="57"/>
      <c r="OIV536" s="57"/>
      <c r="OIW536" s="57"/>
      <c r="OIX536" s="57"/>
      <c r="OIY536" s="57"/>
      <c r="OIZ536" s="57"/>
      <c r="OJA536" s="57"/>
      <c r="OJB536" s="57"/>
      <c r="OJC536" s="57"/>
      <c r="OJD536" s="57"/>
      <c r="OJE536" s="57"/>
      <c r="OJF536" s="57"/>
      <c r="OJG536" s="57"/>
      <c r="OJH536" s="57"/>
      <c r="OJI536" s="57"/>
      <c r="OJJ536" s="57"/>
      <c r="OJK536" s="57"/>
      <c r="OJL536" s="57"/>
      <c r="OJM536" s="57"/>
      <c r="OJN536" s="57"/>
      <c r="OJO536" s="57"/>
      <c r="OJP536" s="57"/>
      <c r="OJQ536" s="57"/>
      <c r="OJR536" s="57"/>
      <c r="OJS536" s="57"/>
      <c r="OJT536" s="57"/>
      <c r="OJU536" s="57"/>
      <c r="OJV536" s="57"/>
      <c r="OJW536" s="57"/>
      <c r="OJX536" s="57"/>
      <c r="OJY536" s="57"/>
      <c r="OJZ536" s="57"/>
      <c r="OKA536" s="57"/>
      <c r="OKB536" s="57"/>
      <c r="OKC536" s="57"/>
      <c r="OKD536" s="57"/>
      <c r="OKE536" s="57"/>
      <c r="OKF536" s="57"/>
      <c r="OKG536" s="57"/>
      <c r="OKH536" s="57"/>
      <c r="OKI536" s="57"/>
      <c r="OKJ536" s="57"/>
      <c r="OKK536" s="57"/>
      <c r="OKL536" s="57"/>
      <c r="OKM536" s="57"/>
      <c r="OKN536" s="57"/>
      <c r="OKO536" s="57"/>
      <c r="OKP536" s="57"/>
      <c r="OKQ536" s="57"/>
      <c r="OKR536" s="57"/>
      <c r="OKS536" s="57"/>
      <c r="OKT536" s="57"/>
      <c r="OKU536" s="57"/>
      <c r="OKV536" s="57"/>
      <c r="OKW536" s="57"/>
      <c r="OKX536" s="57"/>
      <c r="OKY536" s="57"/>
      <c r="OKZ536" s="57"/>
      <c r="OLA536" s="57"/>
      <c r="OLB536" s="57"/>
      <c r="OLC536" s="57"/>
      <c r="OLD536" s="57"/>
      <c r="OLE536" s="57"/>
      <c r="OLF536" s="57"/>
      <c r="OLG536" s="57"/>
      <c r="OLH536" s="57"/>
      <c r="OLI536" s="57"/>
      <c r="OLJ536" s="57"/>
      <c r="OLK536" s="57"/>
      <c r="OLL536" s="57"/>
      <c r="OLM536" s="57"/>
      <c r="OLN536" s="57"/>
      <c r="OLO536" s="57"/>
      <c r="OLP536" s="57"/>
      <c r="OLQ536" s="57"/>
      <c r="OLR536" s="57"/>
      <c r="OLS536" s="57"/>
      <c r="OLT536" s="57"/>
      <c r="OLU536" s="57"/>
      <c r="OLV536" s="57"/>
      <c r="OLW536" s="57"/>
      <c r="OLX536" s="57"/>
      <c r="OLY536" s="57"/>
      <c r="OLZ536" s="57"/>
      <c r="OMA536" s="57"/>
      <c r="OMB536" s="57"/>
      <c r="OMC536" s="57"/>
      <c r="OMD536" s="57"/>
      <c r="OME536" s="57"/>
      <c r="OMF536" s="57"/>
      <c r="OMG536" s="57"/>
      <c r="OMH536" s="57"/>
      <c r="OMI536" s="57"/>
      <c r="OMJ536" s="57"/>
      <c r="OMK536" s="57"/>
      <c r="OML536" s="57"/>
      <c r="OMM536" s="57"/>
      <c r="OMN536" s="57"/>
      <c r="OMO536" s="57"/>
      <c r="OMP536" s="57"/>
      <c r="OMQ536" s="57"/>
      <c r="OMR536" s="57"/>
      <c r="OMS536" s="57"/>
      <c r="OMT536" s="57"/>
      <c r="OMU536" s="57"/>
      <c r="OMV536" s="57"/>
      <c r="OMW536" s="57"/>
      <c r="OMX536" s="57"/>
      <c r="OMY536" s="57"/>
      <c r="OMZ536" s="57"/>
      <c r="ONA536" s="57"/>
      <c r="ONB536" s="57"/>
      <c r="ONC536" s="57"/>
      <c r="OND536" s="57"/>
      <c r="ONE536" s="57"/>
      <c r="ONF536" s="57"/>
      <c r="ONG536" s="57"/>
      <c r="ONH536" s="57"/>
      <c r="ONI536" s="57"/>
      <c r="ONJ536" s="57"/>
      <c r="ONK536" s="57"/>
      <c r="ONL536" s="57"/>
      <c r="ONM536" s="57"/>
      <c r="ONN536" s="57"/>
      <c r="ONO536" s="57"/>
      <c r="ONP536" s="57"/>
      <c r="ONQ536" s="57"/>
      <c r="ONR536" s="57"/>
      <c r="ONS536" s="57"/>
      <c r="ONT536" s="57"/>
      <c r="ONU536" s="57"/>
      <c r="ONV536" s="57"/>
      <c r="ONW536" s="57"/>
      <c r="ONX536" s="57"/>
      <c r="ONY536" s="57"/>
      <c r="ONZ536" s="57"/>
      <c r="OOA536" s="57"/>
      <c r="OOB536" s="57"/>
      <c r="OOC536" s="57"/>
      <c r="OOD536" s="57"/>
      <c r="OOE536" s="57"/>
      <c r="OOF536" s="57"/>
      <c r="OOG536" s="57"/>
      <c r="OOH536" s="57"/>
      <c r="OOI536" s="57"/>
      <c r="OOJ536" s="57"/>
      <c r="OOK536" s="57"/>
      <c r="OOL536" s="57"/>
      <c r="OOM536" s="57"/>
      <c r="OON536" s="57"/>
      <c r="OOO536" s="57"/>
      <c r="OOP536" s="57"/>
      <c r="OOQ536" s="57"/>
      <c r="OOR536" s="57"/>
      <c r="OOS536" s="57"/>
      <c r="OOT536" s="57"/>
      <c r="OOU536" s="57"/>
      <c r="OOV536" s="57"/>
      <c r="OOW536" s="57"/>
      <c r="OOX536" s="57"/>
      <c r="OOY536" s="57"/>
      <c r="OOZ536" s="57"/>
      <c r="OPA536" s="57"/>
      <c r="OPB536" s="57"/>
      <c r="OPC536" s="57"/>
      <c r="OPD536" s="57"/>
      <c r="OPE536" s="57"/>
      <c r="OPF536" s="57"/>
      <c r="OPG536" s="57"/>
      <c r="OPH536" s="57"/>
      <c r="OPI536" s="57"/>
      <c r="OPJ536" s="57"/>
      <c r="OPK536" s="57"/>
      <c r="OPL536" s="57"/>
      <c r="OPM536" s="57"/>
      <c r="OPN536" s="57"/>
      <c r="OPO536" s="57"/>
      <c r="OPP536" s="57"/>
      <c r="OPQ536" s="57"/>
      <c r="OPR536" s="57"/>
      <c r="OPS536" s="57"/>
      <c r="OPT536" s="57"/>
      <c r="OPU536" s="57"/>
      <c r="OPV536" s="57"/>
      <c r="OPW536" s="57"/>
      <c r="OPX536" s="57"/>
      <c r="OPY536" s="57"/>
      <c r="OPZ536" s="57"/>
      <c r="OQA536" s="57"/>
      <c r="OQB536" s="57"/>
      <c r="OQC536" s="57"/>
      <c r="OQD536" s="57"/>
      <c r="OQE536" s="57"/>
      <c r="OQF536" s="57"/>
      <c r="OQG536" s="57"/>
      <c r="OQH536" s="57"/>
      <c r="OQI536" s="57"/>
      <c r="OQJ536" s="57"/>
      <c r="OQK536" s="57"/>
      <c r="OQL536" s="57"/>
      <c r="OQM536" s="57"/>
      <c r="OQN536" s="57"/>
      <c r="OQO536" s="57"/>
      <c r="OQP536" s="57"/>
      <c r="OQQ536" s="57"/>
      <c r="OQR536" s="57"/>
      <c r="OQS536" s="57"/>
      <c r="OQT536" s="57"/>
      <c r="OQU536" s="57"/>
      <c r="OQV536" s="57"/>
      <c r="OQW536" s="57"/>
      <c r="OQX536" s="57"/>
      <c r="OQY536" s="57"/>
      <c r="OQZ536" s="57"/>
      <c r="ORA536" s="57"/>
      <c r="ORB536" s="57"/>
      <c r="ORC536" s="57"/>
      <c r="ORD536" s="57"/>
      <c r="ORE536" s="57"/>
      <c r="ORF536" s="57"/>
      <c r="ORG536" s="57"/>
      <c r="ORH536" s="57"/>
      <c r="ORI536" s="57"/>
      <c r="ORJ536" s="57"/>
      <c r="ORK536" s="57"/>
      <c r="ORL536" s="57"/>
      <c r="ORM536" s="57"/>
      <c r="ORN536" s="57"/>
      <c r="ORO536" s="57"/>
      <c r="ORP536" s="57"/>
      <c r="ORQ536" s="57"/>
      <c r="ORR536" s="57"/>
      <c r="ORS536" s="57"/>
      <c r="ORT536" s="57"/>
      <c r="ORU536" s="57"/>
      <c r="ORV536" s="57"/>
      <c r="ORW536" s="57"/>
      <c r="ORX536" s="57"/>
      <c r="ORY536" s="57"/>
      <c r="ORZ536" s="57"/>
      <c r="OSA536" s="57"/>
      <c r="OSB536" s="57"/>
      <c r="OSC536" s="57"/>
      <c r="OSD536" s="57"/>
      <c r="OSE536" s="57"/>
      <c r="OSF536" s="57"/>
      <c r="OSG536" s="57"/>
      <c r="OSH536" s="57"/>
      <c r="OSI536" s="57"/>
      <c r="OSJ536" s="57"/>
      <c r="OSK536" s="57"/>
      <c r="OSL536" s="57"/>
      <c r="OSM536" s="57"/>
      <c r="OSN536" s="57"/>
      <c r="OSO536" s="57"/>
      <c r="OSP536" s="57"/>
      <c r="OSQ536" s="57"/>
      <c r="OSR536" s="57"/>
      <c r="OSS536" s="57"/>
      <c r="OST536" s="57"/>
      <c r="OSU536" s="57"/>
      <c r="OSV536" s="57"/>
      <c r="OSW536" s="57"/>
      <c r="OSX536" s="57"/>
      <c r="OSY536" s="57"/>
      <c r="OSZ536" s="57"/>
      <c r="OTA536" s="57"/>
      <c r="OTB536" s="57"/>
      <c r="OTC536" s="57"/>
      <c r="OTD536" s="57"/>
      <c r="OTE536" s="57"/>
      <c r="OTF536" s="57"/>
      <c r="OTG536" s="57"/>
      <c r="OTH536" s="57"/>
      <c r="OTI536" s="57"/>
      <c r="OTJ536" s="57"/>
      <c r="OTK536" s="57"/>
      <c r="OTL536" s="57"/>
      <c r="OTM536" s="57"/>
      <c r="OTN536" s="57"/>
      <c r="OTO536" s="57"/>
      <c r="OTP536" s="57"/>
      <c r="OTQ536" s="57"/>
      <c r="OTR536" s="57"/>
      <c r="OTS536" s="57"/>
      <c r="OTT536" s="57"/>
      <c r="OTU536" s="57"/>
      <c r="OTV536" s="57"/>
      <c r="OTW536" s="57"/>
      <c r="OTX536" s="57"/>
      <c r="OTY536" s="57"/>
      <c r="OTZ536" s="57"/>
      <c r="OUA536" s="57"/>
      <c r="OUB536" s="57"/>
      <c r="OUC536" s="57"/>
      <c r="OUD536" s="57"/>
      <c r="OUE536" s="57"/>
      <c r="OUF536" s="57"/>
      <c r="OUG536" s="57"/>
      <c r="OUH536" s="57"/>
      <c r="OUI536" s="57"/>
      <c r="OUJ536" s="57"/>
      <c r="OUK536" s="57"/>
      <c r="OUL536" s="57"/>
      <c r="OUM536" s="57"/>
      <c r="OUN536" s="57"/>
      <c r="OUO536" s="57"/>
      <c r="OUP536" s="57"/>
      <c r="OUQ536" s="57"/>
      <c r="OUR536" s="57"/>
      <c r="OUS536" s="57"/>
      <c r="OUT536" s="57"/>
      <c r="OUU536" s="57"/>
      <c r="OUV536" s="57"/>
      <c r="OUW536" s="57"/>
      <c r="OUX536" s="57"/>
      <c r="OUY536" s="57"/>
      <c r="OUZ536" s="57"/>
      <c r="OVA536" s="57"/>
      <c r="OVB536" s="57"/>
      <c r="OVC536" s="57"/>
      <c r="OVD536" s="57"/>
      <c r="OVE536" s="57"/>
      <c r="OVF536" s="57"/>
      <c r="OVG536" s="57"/>
      <c r="OVH536" s="57"/>
      <c r="OVI536" s="57"/>
      <c r="OVJ536" s="57"/>
      <c r="OVK536" s="57"/>
      <c r="OVL536" s="57"/>
      <c r="OVM536" s="57"/>
      <c r="OVN536" s="57"/>
      <c r="OVO536" s="57"/>
      <c r="OVP536" s="57"/>
      <c r="OVQ536" s="57"/>
      <c r="OVR536" s="57"/>
      <c r="OVS536" s="57"/>
      <c r="OVT536" s="57"/>
      <c r="OVU536" s="57"/>
      <c r="OVV536" s="57"/>
      <c r="OVW536" s="57"/>
      <c r="OVX536" s="57"/>
      <c r="OVY536" s="57"/>
      <c r="OVZ536" s="57"/>
      <c r="OWA536" s="57"/>
      <c r="OWB536" s="57"/>
      <c r="OWC536" s="57"/>
      <c r="OWD536" s="57"/>
      <c r="OWE536" s="57"/>
      <c r="OWF536" s="57"/>
      <c r="OWG536" s="57"/>
      <c r="OWH536" s="57"/>
      <c r="OWI536" s="57"/>
      <c r="OWJ536" s="57"/>
      <c r="OWK536" s="57"/>
      <c r="OWL536" s="57"/>
      <c r="OWM536" s="57"/>
      <c r="OWN536" s="57"/>
      <c r="OWO536" s="57"/>
      <c r="OWP536" s="57"/>
      <c r="OWQ536" s="57"/>
      <c r="OWR536" s="57"/>
      <c r="OWS536" s="57"/>
      <c r="OWT536" s="57"/>
      <c r="OWU536" s="57"/>
      <c r="OWV536" s="57"/>
      <c r="OWW536" s="57"/>
      <c r="OWX536" s="57"/>
      <c r="OWY536" s="57"/>
      <c r="OWZ536" s="57"/>
      <c r="OXA536" s="57"/>
      <c r="OXB536" s="57"/>
      <c r="OXC536" s="57"/>
      <c r="OXD536" s="57"/>
      <c r="OXE536" s="57"/>
      <c r="OXF536" s="57"/>
      <c r="OXG536" s="57"/>
      <c r="OXH536" s="57"/>
      <c r="OXI536" s="57"/>
      <c r="OXJ536" s="57"/>
      <c r="OXK536" s="57"/>
      <c r="OXL536" s="57"/>
      <c r="OXM536" s="57"/>
      <c r="OXN536" s="57"/>
      <c r="OXO536" s="57"/>
      <c r="OXP536" s="57"/>
      <c r="OXQ536" s="57"/>
      <c r="OXR536" s="57"/>
      <c r="OXS536" s="57"/>
      <c r="OXT536" s="57"/>
      <c r="OXU536" s="57"/>
      <c r="OXV536" s="57"/>
      <c r="OXW536" s="57"/>
      <c r="OXX536" s="57"/>
      <c r="OXY536" s="57"/>
      <c r="OXZ536" s="57"/>
      <c r="OYA536" s="57"/>
      <c r="OYB536" s="57"/>
      <c r="OYC536" s="57"/>
      <c r="OYD536" s="57"/>
      <c r="OYE536" s="57"/>
      <c r="OYF536" s="57"/>
      <c r="OYG536" s="57"/>
      <c r="OYH536" s="57"/>
      <c r="OYI536" s="57"/>
      <c r="OYJ536" s="57"/>
      <c r="OYK536" s="57"/>
      <c r="OYL536" s="57"/>
      <c r="OYM536" s="57"/>
      <c r="OYN536" s="57"/>
      <c r="OYO536" s="57"/>
      <c r="OYP536" s="57"/>
      <c r="OYQ536" s="57"/>
      <c r="OYR536" s="57"/>
      <c r="OYS536" s="57"/>
      <c r="OYT536" s="57"/>
      <c r="OYU536" s="57"/>
      <c r="OYV536" s="57"/>
      <c r="OYW536" s="57"/>
      <c r="OYX536" s="57"/>
      <c r="OYY536" s="57"/>
      <c r="OYZ536" s="57"/>
      <c r="OZA536" s="57"/>
      <c r="OZB536" s="57"/>
      <c r="OZC536" s="57"/>
      <c r="OZD536" s="57"/>
      <c r="OZE536" s="57"/>
      <c r="OZF536" s="57"/>
      <c r="OZG536" s="57"/>
      <c r="OZH536" s="57"/>
      <c r="OZI536" s="57"/>
      <c r="OZJ536" s="57"/>
      <c r="OZK536" s="57"/>
      <c r="OZL536" s="57"/>
      <c r="OZM536" s="57"/>
      <c r="OZN536" s="57"/>
      <c r="OZO536" s="57"/>
      <c r="OZP536" s="57"/>
      <c r="OZQ536" s="57"/>
      <c r="OZR536" s="57"/>
      <c r="OZS536" s="57"/>
      <c r="OZT536" s="57"/>
      <c r="OZU536" s="57"/>
      <c r="OZV536" s="57"/>
      <c r="OZW536" s="57"/>
      <c r="OZX536" s="57"/>
      <c r="OZY536" s="57"/>
      <c r="OZZ536" s="57"/>
      <c r="PAA536" s="57"/>
      <c r="PAB536" s="57"/>
      <c r="PAC536" s="57"/>
      <c r="PAD536" s="57"/>
      <c r="PAE536" s="57"/>
      <c r="PAF536" s="57"/>
      <c r="PAG536" s="57"/>
      <c r="PAH536" s="57"/>
      <c r="PAI536" s="57"/>
      <c r="PAJ536" s="57"/>
      <c r="PAK536" s="57"/>
      <c r="PAL536" s="57"/>
      <c r="PAM536" s="57"/>
      <c r="PAN536" s="57"/>
      <c r="PAO536" s="57"/>
      <c r="PAP536" s="57"/>
      <c r="PAQ536" s="57"/>
      <c r="PAR536" s="57"/>
      <c r="PAS536" s="57"/>
      <c r="PAT536" s="57"/>
      <c r="PAU536" s="57"/>
      <c r="PAV536" s="57"/>
      <c r="PAW536" s="57"/>
      <c r="PAX536" s="57"/>
      <c r="PAY536" s="57"/>
      <c r="PAZ536" s="57"/>
      <c r="PBA536" s="57"/>
      <c r="PBB536" s="57"/>
      <c r="PBC536" s="57"/>
      <c r="PBD536" s="57"/>
      <c r="PBE536" s="57"/>
      <c r="PBF536" s="57"/>
      <c r="PBG536" s="57"/>
      <c r="PBH536" s="57"/>
      <c r="PBI536" s="57"/>
      <c r="PBJ536" s="57"/>
      <c r="PBK536" s="57"/>
      <c r="PBL536" s="57"/>
      <c r="PBM536" s="57"/>
      <c r="PBN536" s="57"/>
      <c r="PBO536" s="57"/>
      <c r="PBP536" s="57"/>
      <c r="PBQ536" s="57"/>
      <c r="PBR536" s="57"/>
      <c r="PBS536" s="57"/>
      <c r="PBT536" s="57"/>
      <c r="PBU536" s="57"/>
      <c r="PBV536" s="57"/>
      <c r="PBW536" s="57"/>
      <c r="PBX536" s="57"/>
      <c r="PBY536" s="57"/>
      <c r="PBZ536" s="57"/>
      <c r="PCA536" s="57"/>
      <c r="PCB536" s="57"/>
      <c r="PCC536" s="57"/>
      <c r="PCD536" s="57"/>
      <c r="PCE536" s="57"/>
      <c r="PCF536" s="57"/>
      <c r="PCG536" s="57"/>
      <c r="PCH536" s="57"/>
      <c r="PCI536" s="57"/>
      <c r="PCJ536" s="57"/>
      <c r="PCK536" s="57"/>
      <c r="PCL536" s="57"/>
      <c r="PCM536" s="57"/>
      <c r="PCN536" s="57"/>
      <c r="PCO536" s="57"/>
      <c r="PCP536" s="57"/>
      <c r="PCQ536" s="57"/>
      <c r="PCR536" s="57"/>
      <c r="PCS536" s="57"/>
      <c r="PCT536" s="57"/>
      <c r="PCU536" s="57"/>
      <c r="PCV536" s="57"/>
      <c r="PCW536" s="57"/>
      <c r="PCX536" s="57"/>
      <c r="PCY536" s="57"/>
      <c r="PCZ536" s="57"/>
      <c r="PDA536" s="57"/>
      <c r="PDB536" s="57"/>
      <c r="PDC536" s="57"/>
      <c r="PDD536" s="57"/>
      <c r="PDE536" s="57"/>
      <c r="PDF536" s="57"/>
      <c r="PDG536" s="57"/>
      <c r="PDH536" s="57"/>
      <c r="PDI536" s="57"/>
      <c r="PDJ536" s="57"/>
      <c r="PDK536" s="57"/>
      <c r="PDL536" s="57"/>
      <c r="PDM536" s="57"/>
      <c r="PDN536" s="57"/>
      <c r="PDO536" s="57"/>
      <c r="PDP536" s="57"/>
      <c r="PDQ536" s="57"/>
      <c r="PDR536" s="57"/>
      <c r="PDS536" s="57"/>
      <c r="PDT536" s="57"/>
      <c r="PDU536" s="57"/>
      <c r="PDV536" s="57"/>
      <c r="PDW536" s="57"/>
      <c r="PDX536" s="57"/>
      <c r="PDY536" s="57"/>
      <c r="PDZ536" s="57"/>
      <c r="PEA536" s="57"/>
      <c r="PEB536" s="57"/>
      <c r="PEC536" s="57"/>
      <c r="PED536" s="57"/>
      <c r="PEE536" s="57"/>
      <c r="PEF536" s="57"/>
      <c r="PEG536" s="57"/>
      <c r="PEH536" s="57"/>
      <c r="PEI536" s="57"/>
      <c r="PEJ536" s="57"/>
      <c r="PEK536" s="57"/>
      <c r="PEL536" s="57"/>
      <c r="PEM536" s="57"/>
      <c r="PEN536" s="57"/>
      <c r="PEO536" s="57"/>
      <c r="PEP536" s="57"/>
      <c r="PEQ536" s="57"/>
      <c r="PER536" s="57"/>
      <c r="PES536" s="57"/>
      <c r="PET536" s="57"/>
      <c r="PEU536" s="57"/>
      <c r="PEV536" s="57"/>
      <c r="PEW536" s="57"/>
      <c r="PEX536" s="57"/>
      <c r="PEY536" s="57"/>
      <c r="PEZ536" s="57"/>
      <c r="PFA536" s="57"/>
      <c r="PFB536" s="57"/>
      <c r="PFC536" s="57"/>
      <c r="PFD536" s="57"/>
      <c r="PFE536" s="57"/>
      <c r="PFF536" s="57"/>
      <c r="PFG536" s="57"/>
      <c r="PFH536" s="57"/>
      <c r="PFI536" s="57"/>
      <c r="PFJ536" s="57"/>
      <c r="PFK536" s="57"/>
      <c r="PFL536" s="57"/>
      <c r="PFM536" s="57"/>
      <c r="PFN536" s="57"/>
      <c r="PFO536" s="57"/>
      <c r="PFP536" s="57"/>
      <c r="PFQ536" s="57"/>
      <c r="PFR536" s="57"/>
      <c r="PFS536" s="57"/>
      <c r="PFT536" s="57"/>
      <c r="PFU536" s="57"/>
      <c r="PFV536" s="57"/>
      <c r="PFW536" s="57"/>
      <c r="PFX536" s="57"/>
      <c r="PFY536" s="57"/>
      <c r="PFZ536" s="57"/>
      <c r="PGA536" s="57"/>
      <c r="PGB536" s="57"/>
      <c r="PGC536" s="57"/>
      <c r="PGD536" s="57"/>
      <c r="PGE536" s="57"/>
      <c r="PGF536" s="57"/>
      <c r="PGG536" s="57"/>
      <c r="PGH536" s="57"/>
      <c r="PGI536" s="57"/>
      <c r="PGJ536" s="57"/>
      <c r="PGK536" s="57"/>
      <c r="PGL536" s="57"/>
      <c r="PGM536" s="57"/>
      <c r="PGN536" s="57"/>
      <c r="PGO536" s="57"/>
      <c r="PGP536" s="57"/>
      <c r="PGQ536" s="57"/>
      <c r="PGR536" s="57"/>
      <c r="PGS536" s="57"/>
      <c r="PGT536" s="57"/>
      <c r="PGU536" s="57"/>
      <c r="PGV536" s="57"/>
      <c r="PGW536" s="57"/>
      <c r="PGX536" s="57"/>
      <c r="PGY536" s="57"/>
      <c r="PGZ536" s="57"/>
      <c r="PHA536" s="57"/>
      <c r="PHB536" s="57"/>
      <c r="PHC536" s="57"/>
      <c r="PHD536" s="57"/>
      <c r="PHE536" s="57"/>
      <c r="PHF536" s="57"/>
      <c r="PHG536" s="57"/>
      <c r="PHH536" s="57"/>
      <c r="PHI536" s="57"/>
      <c r="PHJ536" s="57"/>
      <c r="PHK536" s="57"/>
      <c r="PHL536" s="57"/>
      <c r="PHM536" s="57"/>
      <c r="PHN536" s="57"/>
      <c r="PHO536" s="57"/>
      <c r="PHP536" s="57"/>
      <c r="PHQ536" s="57"/>
      <c r="PHR536" s="57"/>
      <c r="PHS536" s="57"/>
      <c r="PHT536" s="57"/>
      <c r="PHU536" s="57"/>
      <c r="PHV536" s="57"/>
      <c r="PHW536" s="57"/>
      <c r="PHX536" s="57"/>
      <c r="PHY536" s="57"/>
      <c r="PHZ536" s="57"/>
      <c r="PIA536" s="57"/>
      <c r="PIB536" s="57"/>
      <c r="PIC536" s="57"/>
      <c r="PID536" s="57"/>
      <c r="PIE536" s="57"/>
      <c r="PIF536" s="57"/>
      <c r="PIG536" s="57"/>
      <c r="PIH536" s="57"/>
      <c r="PII536" s="57"/>
      <c r="PIJ536" s="57"/>
      <c r="PIK536" s="57"/>
      <c r="PIL536" s="57"/>
      <c r="PIM536" s="57"/>
      <c r="PIN536" s="57"/>
      <c r="PIO536" s="57"/>
      <c r="PIP536" s="57"/>
      <c r="PIQ536" s="57"/>
      <c r="PIR536" s="57"/>
      <c r="PIS536" s="57"/>
      <c r="PIT536" s="57"/>
      <c r="PIU536" s="57"/>
      <c r="PIV536" s="57"/>
      <c r="PIW536" s="57"/>
      <c r="PIX536" s="57"/>
      <c r="PIY536" s="57"/>
      <c r="PIZ536" s="57"/>
      <c r="PJA536" s="57"/>
      <c r="PJB536" s="57"/>
      <c r="PJC536" s="57"/>
      <c r="PJD536" s="57"/>
      <c r="PJE536" s="57"/>
      <c r="PJF536" s="57"/>
      <c r="PJG536" s="57"/>
      <c r="PJH536" s="57"/>
      <c r="PJI536" s="57"/>
      <c r="PJJ536" s="57"/>
      <c r="PJK536" s="57"/>
      <c r="PJL536" s="57"/>
      <c r="PJM536" s="57"/>
      <c r="PJN536" s="57"/>
      <c r="PJO536" s="57"/>
      <c r="PJP536" s="57"/>
      <c r="PJQ536" s="57"/>
      <c r="PJR536" s="57"/>
      <c r="PJS536" s="57"/>
      <c r="PJT536" s="57"/>
      <c r="PJU536" s="57"/>
      <c r="PJV536" s="57"/>
      <c r="PJW536" s="57"/>
      <c r="PJX536" s="57"/>
      <c r="PJY536" s="57"/>
      <c r="PJZ536" s="57"/>
      <c r="PKA536" s="57"/>
      <c r="PKB536" s="57"/>
      <c r="PKC536" s="57"/>
      <c r="PKD536" s="57"/>
      <c r="PKE536" s="57"/>
      <c r="PKF536" s="57"/>
      <c r="PKG536" s="57"/>
      <c r="PKH536" s="57"/>
      <c r="PKI536" s="57"/>
      <c r="PKJ536" s="57"/>
      <c r="PKK536" s="57"/>
      <c r="PKL536" s="57"/>
      <c r="PKM536" s="57"/>
      <c r="PKN536" s="57"/>
      <c r="PKO536" s="57"/>
      <c r="PKP536" s="57"/>
      <c r="PKQ536" s="57"/>
      <c r="PKR536" s="57"/>
      <c r="PKS536" s="57"/>
      <c r="PKT536" s="57"/>
      <c r="PKU536" s="57"/>
      <c r="PKV536" s="57"/>
      <c r="PKW536" s="57"/>
      <c r="PKX536" s="57"/>
      <c r="PKY536" s="57"/>
      <c r="PKZ536" s="57"/>
      <c r="PLA536" s="57"/>
      <c r="PLB536" s="57"/>
      <c r="PLC536" s="57"/>
      <c r="PLD536" s="57"/>
      <c r="PLE536" s="57"/>
      <c r="PLF536" s="57"/>
      <c r="PLG536" s="57"/>
      <c r="PLH536" s="57"/>
      <c r="PLI536" s="57"/>
      <c r="PLJ536" s="57"/>
      <c r="PLK536" s="57"/>
      <c r="PLL536" s="57"/>
      <c r="PLM536" s="57"/>
      <c r="PLN536" s="57"/>
      <c r="PLO536" s="57"/>
      <c r="PLP536" s="57"/>
      <c r="PLQ536" s="57"/>
      <c r="PLR536" s="57"/>
      <c r="PLS536" s="57"/>
      <c r="PLT536" s="57"/>
      <c r="PLU536" s="57"/>
      <c r="PLV536" s="57"/>
      <c r="PLW536" s="57"/>
      <c r="PLX536" s="57"/>
      <c r="PLY536" s="57"/>
      <c r="PLZ536" s="57"/>
      <c r="PMA536" s="57"/>
      <c r="PMB536" s="57"/>
      <c r="PMC536" s="57"/>
      <c r="PMD536" s="57"/>
      <c r="PME536" s="57"/>
      <c r="PMF536" s="57"/>
      <c r="PMG536" s="57"/>
      <c r="PMH536" s="57"/>
      <c r="PMI536" s="57"/>
      <c r="PMJ536" s="57"/>
      <c r="PMK536" s="57"/>
      <c r="PML536" s="57"/>
      <c r="PMM536" s="57"/>
      <c r="PMN536" s="57"/>
      <c r="PMO536" s="57"/>
      <c r="PMP536" s="57"/>
      <c r="PMQ536" s="57"/>
      <c r="PMR536" s="57"/>
      <c r="PMS536" s="57"/>
      <c r="PMT536" s="57"/>
      <c r="PMU536" s="57"/>
      <c r="PMV536" s="57"/>
      <c r="PMW536" s="57"/>
      <c r="PMX536" s="57"/>
      <c r="PMY536" s="57"/>
      <c r="PMZ536" s="57"/>
      <c r="PNA536" s="57"/>
      <c r="PNB536" s="57"/>
      <c r="PNC536" s="57"/>
      <c r="PND536" s="57"/>
      <c r="PNE536" s="57"/>
      <c r="PNF536" s="57"/>
      <c r="PNG536" s="57"/>
      <c r="PNH536" s="57"/>
      <c r="PNI536" s="57"/>
      <c r="PNJ536" s="57"/>
      <c r="PNK536" s="57"/>
      <c r="PNL536" s="57"/>
      <c r="PNM536" s="57"/>
      <c r="PNN536" s="57"/>
      <c r="PNO536" s="57"/>
      <c r="PNP536" s="57"/>
      <c r="PNQ536" s="57"/>
      <c r="PNR536" s="57"/>
      <c r="PNS536" s="57"/>
      <c r="PNT536" s="57"/>
      <c r="PNU536" s="57"/>
      <c r="PNV536" s="57"/>
      <c r="PNW536" s="57"/>
      <c r="PNX536" s="57"/>
      <c r="PNY536" s="57"/>
      <c r="PNZ536" s="57"/>
      <c r="POA536" s="57"/>
      <c r="POB536" s="57"/>
      <c r="POC536" s="57"/>
      <c r="POD536" s="57"/>
      <c r="POE536" s="57"/>
      <c r="POF536" s="57"/>
      <c r="POG536" s="57"/>
      <c r="POH536" s="57"/>
      <c r="POI536" s="57"/>
      <c r="POJ536" s="57"/>
      <c r="POK536" s="57"/>
      <c r="POL536" s="57"/>
      <c r="POM536" s="57"/>
      <c r="PON536" s="57"/>
      <c r="POO536" s="57"/>
      <c r="POP536" s="57"/>
      <c r="POQ536" s="57"/>
      <c r="POR536" s="57"/>
      <c r="POS536" s="57"/>
      <c r="POT536" s="57"/>
      <c r="POU536" s="57"/>
      <c r="POV536" s="57"/>
      <c r="POW536" s="57"/>
      <c r="POX536" s="57"/>
      <c r="POY536" s="57"/>
      <c r="POZ536" s="57"/>
      <c r="PPA536" s="57"/>
      <c r="PPB536" s="57"/>
      <c r="PPC536" s="57"/>
      <c r="PPD536" s="57"/>
      <c r="PPE536" s="57"/>
      <c r="PPF536" s="57"/>
      <c r="PPG536" s="57"/>
      <c r="PPH536" s="57"/>
      <c r="PPI536" s="57"/>
      <c r="PPJ536" s="57"/>
      <c r="PPK536" s="57"/>
      <c r="PPL536" s="57"/>
      <c r="PPM536" s="57"/>
      <c r="PPN536" s="57"/>
      <c r="PPO536" s="57"/>
      <c r="PPP536" s="57"/>
      <c r="PPQ536" s="57"/>
      <c r="PPR536" s="57"/>
      <c r="PPS536" s="57"/>
      <c r="PPT536" s="57"/>
      <c r="PPU536" s="57"/>
      <c r="PPV536" s="57"/>
      <c r="PPW536" s="57"/>
      <c r="PPX536" s="57"/>
      <c r="PPY536" s="57"/>
      <c r="PPZ536" s="57"/>
      <c r="PQA536" s="57"/>
      <c r="PQB536" s="57"/>
      <c r="PQC536" s="57"/>
      <c r="PQD536" s="57"/>
      <c r="PQE536" s="57"/>
      <c r="PQF536" s="57"/>
      <c r="PQG536" s="57"/>
      <c r="PQH536" s="57"/>
      <c r="PQI536" s="57"/>
      <c r="PQJ536" s="57"/>
      <c r="PQK536" s="57"/>
      <c r="PQL536" s="57"/>
      <c r="PQM536" s="57"/>
      <c r="PQN536" s="57"/>
      <c r="PQO536" s="57"/>
      <c r="PQP536" s="57"/>
      <c r="PQQ536" s="57"/>
      <c r="PQR536" s="57"/>
      <c r="PQS536" s="57"/>
      <c r="PQT536" s="57"/>
      <c r="PQU536" s="57"/>
      <c r="PQV536" s="57"/>
      <c r="PQW536" s="57"/>
      <c r="PQX536" s="57"/>
      <c r="PQY536" s="57"/>
      <c r="PQZ536" s="57"/>
      <c r="PRA536" s="57"/>
      <c r="PRB536" s="57"/>
      <c r="PRC536" s="57"/>
      <c r="PRD536" s="57"/>
      <c r="PRE536" s="57"/>
      <c r="PRF536" s="57"/>
      <c r="PRG536" s="57"/>
      <c r="PRH536" s="57"/>
      <c r="PRI536" s="57"/>
      <c r="PRJ536" s="57"/>
      <c r="PRK536" s="57"/>
      <c r="PRL536" s="57"/>
      <c r="PRM536" s="57"/>
      <c r="PRN536" s="57"/>
      <c r="PRO536" s="57"/>
      <c r="PRP536" s="57"/>
      <c r="PRQ536" s="57"/>
      <c r="PRR536" s="57"/>
      <c r="PRS536" s="57"/>
      <c r="PRT536" s="57"/>
      <c r="PRU536" s="57"/>
      <c r="PRV536" s="57"/>
      <c r="PRW536" s="57"/>
      <c r="PRX536" s="57"/>
      <c r="PRY536" s="57"/>
      <c r="PRZ536" s="57"/>
      <c r="PSA536" s="57"/>
      <c r="PSB536" s="57"/>
      <c r="PSC536" s="57"/>
      <c r="PSD536" s="57"/>
      <c r="PSE536" s="57"/>
      <c r="PSF536" s="57"/>
      <c r="PSG536" s="57"/>
      <c r="PSH536" s="57"/>
      <c r="PSI536" s="57"/>
      <c r="PSJ536" s="57"/>
      <c r="PSK536" s="57"/>
      <c r="PSL536" s="57"/>
      <c r="PSM536" s="57"/>
      <c r="PSN536" s="57"/>
      <c r="PSO536" s="57"/>
      <c r="PSP536" s="57"/>
      <c r="PSQ536" s="57"/>
      <c r="PSR536" s="57"/>
      <c r="PSS536" s="57"/>
      <c r="PST536" s="57"/>
      <c r="PSU536" s="57"/>
      <c r="PSV536" s="57"/>
      <c r="PSW536" s="57"/>
      <c r="PSX536" s="57"/>
      <c r="PSY536" s="57"/>
      <c r="PSZ536" s="57"/>
      <c r="PTA536" s="57"/>
      <c r="PTB536" s="57"/>
      <c r="PTC536" s="57"/>
      <c r="PTD536" s="57"/>
      <c r="PTE536" s="57"/>
      <c r="PTF536" s="57"/>
      <c r="PTG536" s="57"/>
      <c r="PTH536" s="57"/>
      <c r="PTI536" s="57"/>
      <c r="PTJ536" s="57"/>
      <c r="PTK536" s="57"/>
      <c r="PTL536" s="57"/>
      <c r="PTM536" s="57"/>
      <c r="PTN536" s="57"/>
      <c r="PTO536" s="57"/>
      <c r="PTP536" s="57"/>
      <c r="PTQ536" s="57"/>
      <c r="PTR536" s="57"/>
      <c r="PTS536" s="57"/>
      <c r="PTT536" s="57"/>
      <c r="PTU536" s="57"/>
      <c r="PTV536" s="57"/>
      <c r="PTW536" s="57"/>
      <c r="PTX536" s="57"/>
      <c r="PTY536" s="57"/>
      <c r="PTZ536" s="57"/>
      <c r="PUA536" s="57"/>
      <c r="PUB536" s="57"/>
      <c r="PUC536" s="57"/>
      <c r="PUD536" s="57"/>
      <c r="PUE536" s="57"/>
      <c r="PUF536" s="57"/>
      <c r="PUG536" s="57"/>
      <c r="PUH536" s="57"/>
      <c r="PUI536" s="57"/>
      <c r="PUJ536" s="57"/>
      <c r="PUK536" s="57"/>
      <c r="PUL536" s="57"/>
      <c r="PUM536" s="57"/>
      <c r="PUN536" s="57"/>
      <c r="PUO536" s="57"/>
      <c r="PUP536" s="57"/>
      <c r="PUQ536" s="57"/>
      <c r="PUR536" s="57"/>
      <c r="PUS536" s="57"/>
      <c r="PUT536" s="57"/>
      <c r="PUU536" s="57"/>
      <c r="PUV536" s="57"/>
      <c r="PUW536" s="57"/>
      <c r="PUX536" s="57"/>
      <c r="PUY536" s="57"/>
      <c r="PUZ536" s="57"/>
      <c r="PVA536" s="57"/>
      <c r="PVB536" s="57"/>
      <c r="PVC536" s="57"/>
      <c r="PVD536" s="57"/>
      <c r="PVE536" s="57"/>
      <c r="PVF536" s="57"/>
      <c r="PVG536" s="57"/>
      <c r="PVH536" s="57"/>
      <c r="PVI536" s="57"/>
      <c r="PVJ536" s="57"/>
      <c r="PVK536" s="57"/>
      <c r="PVL536" s="57"/>
      <c r="PVM536" s="57"/>
      <c r="PVN536" s="57"/>
      <c r="PVO536" s="57"/>
      <c r="PVP536" s="57"/>
      <c r="PVQ536" s="57"/>
      <c r="PVR536" s="57"/>
      <c r="PVS536" s="57"/>
      <c r="PVT536" s="57"/>
      <c r="PVU536" s="57"/>
      <c r="PVV536" s="57"/>
      <c r="PVW536" s="57"/>
      <c r="PVX536" s="57"/>
      <c r="PVY536" s="57"/>
      <c r="PVZ536" s="57"/>
      <c r="PWA536" s="57"/>
      <c r="PWB536" s="57"/>
      <c r="PWC536" s="57"/>
      <c r="PWD536" s="57"/>
      <c r="PWE536" s="57"/>
      <c r="PWF536" s="57"/>
      <c r="PWG536" s="57"/>
      <c r="PWH536" s="57"/>
      <c r="PWI536" s="57"/>
      <c r="PWJ536" s="57"/>
      <c r="PWK536" s="57"/>
      <c r="PWL536" s="57"/>
      <c r="PWM536" s="57"/>
      <c r="PWN536" s="57"/>
      <c r="PWO536" s="57"/>
      <c r="PWP536" s="57"/>
      <c r="PWQ536" s="57"/>
      <c r="PWR536" s="57"/>
      <c r="PWS536" s="57"/>
      <c r="PWT536" s="57"/>
      <c r="PWU536" s="57"/>
      <c r="PWV536" s="57"/>
      <c r="PWW536" s="57"/>
      <c r="PWX536" s="57"/>
      <c r="PWY536" s="57"/>
      <c r="PWZ536" s="57"/>
      <c r="PXA536" s="57"/>
      <c r="PXB536" s="57"/>
      <c r="PXC536" s="57"/>
      <c r="PXD536" s="57"/>
      <c r="PXE536" s="57"/>
      <c r="PXF536" s="57"/>
      <c r="PXG536" s="57"/>
      <c r="PXH536" s="57"/>
      <c r="PXI536" s="57"/>
      <c r="PXJ536" s="57"/>
      <c r="PXK536" s="57"/>
      <c r="PXL536" s="57"/>
      <c r="PXM536" s="57"/>
      <c r="PXN536" s="57"/>
      <c r="PXO536" s="57"/>
      <c r="PXP536" s="57"/>
      <c r="PXQ536" s="57"/>
      <c r="PXR536" s="57"/>
      <c r="PXS536" s="57"/>
      <c r="PXT536" s="57"/>
      <c r="PXU536" s="57"/>
      <c r="PXV536" s="57"/>
      <c r="PXW536" s="57"/>
      <c r="PXX536" s="57"/>
      <c r="PXY536" s="57"/>
      <c r="PXZ536" s="57"/>
      <c r="PYA536" s="57"/>
      <c r="PYB536" s="57"/>
      <c r="PYC536" s="57"/>
      <c r="PYD536" s="57"/>
      <c r="PYE536" s="57"/>
      <c r="PYF536" s="57"/>
      <c r="PYG536" s="57"/>
      <c r="PYH536" s="57"/>
      <c r="PYI536" s="57"/>
      <c r="PYJ536" s="57"/>
      <c r="PYK536" s="57"/>
      <c r="PYL536" s="57"/>
      <c r="PYM536" s="57"/>
      <c r="PYN536" s="57"/>
      <c r="PYO536" s="57"/>
      <c r="PYP536" s="57"/>
      <c r="PYQ536" s="57"/>
      <c r="PYR536" s="57"/>
      <c r="PYS536" s="57"/>
      <c r="PYT536" s="57"/>
      <c r="PYU536" s="57"/>
      <c r="PYV536" s="57"/>
      <c r="PYW536" s="57"/>
      <c r="PYX536" s="57"/>
      <c r="PYY536" s="57"/>
      <c r="PYZ536" s="57"/>
      <c r="PZA536" s="57"/>
      <c r="PZB536" s="57"/>
      <c r="PZC536" s="57"/>
      <c r="PZD536" s="57"/>
      <c r="PZE536" s="57"/>
      <c r="PZF536" s="57"/>
      <c r="PZG536" s="57"/>
      <c r="PZH536" s="57"/>
      <c r="PZI536" s="57"/>
      <c r="PZJ536" s="57"/>
      <c r="PZK536" s="57"/>
      <c r="PZL536" s="57"/>
      <c r="PZM536" s="57"/>
      <c r="PZN536" s="57"/>
      <c r="PZO536" s="57"/>
      <c r="PZP536" s="57"/>
      <c r="PZQ536" s="57"/>
      <c r="PZR536" s="57"/>
      <c r="PZS536" s="57"/>
      <c r="PZT536" s="57"/>
      <c r="PZU536" s="57"/>
      <c r="PZV536" s="57"/>
      <c r="PZW536" s="57"/>
      <c r="PZX536" s="57"/>
      <c r="PZY536" s="57"/>
      <c r="PZZ536" s="57"/>
      <c r="QAA536" s="57"/>
      <c r="QAB536" s="57"/>
      <c r="QAC536" s="57"/>
      <c r="QAD536" s="57"/>
      <c r="QAE536" s="57"/>
      <c r="QAF536" s="57"/>
      <c r="QAG536" s="57"/>
      <c r="QAH536" s="57"/>
      <c r="QAI536" s="57"/>
      <c r="QAJ536" s="57"/>
      <c r="QAK536" s="57"/>
      <c r="QAL536" s="57"/>
      <c r="QAM536" s="57"/>
      <c r="QAN536" s="57"/>
      <c r="QAO536" s="57"/>
      <c r="QAP536" s="57"/>
      <c r="QAQ536" s="57"/>
      <c r="QAR536" s="57"/>
      <c r="QAS536" s="57"/>
      <c r="QAT536" s="57"/>
      <c r="QAU536" s="57"/>
      <c r="QAV536" s="57"/>
      <c r="QAW536" s="57"/>
      <c r="QAX536" s="57"/>
      <c r="QAY536" s="57"/>
      <c r="QAZ536" s="57"/>
      <c r="QBA536" s="57"/>
      <c r="QBB536" s="57"/>
      <c r="QBC536" s="57"/>
      <c r="QBD536" s="57"/>
      <c r="QBE536" s="57"/>
      <c r="QBF536" s="57"/>
      <c r="QBG536" s="57"/>
      <c r="QBH536" s="57"/>
      <c r="QBI536" s="57"/>
      <c r="QBJ536" s="57"/>
      <c r="QBK536" s="57"/>
      <c r="QBL536" s="57"/>
      <c r="QBM536" s="57"/>
      <c r="QBN536" s="57"/>
      <c r="QBO536" s="57"/>
      <c r="QBP536" s="57"/>
      <c r="QBQ536" s="57"/>
      <c r="QBR536" s="57"/>
      <c r="QBS536" s="57"/>
      <c r="QBT536" s="57"/>
      <c r="QBU536" s="57"/>
      <c r="QBV536" s="57"/>
      <c r="QBW536" s="57"/>
      <c r="QBX536" s="57"/>
      <c r="QBY536" s="57"/>
      <c r="QBZ536" s="57"/>
      <c r="QCA536" s="57"/>
      <c r="QCB536" s="57"/>
      <c r="QCC536" s="57"/>
      <c r="QCD536" s="57"/>
      <c r="QCE536" s="57"/>
      <c r="QCF536" s="57"/>
      <c r="QCG536" s="57"/>
      <c r="QCH536" s="57"/>
      <c r="QCI536" s="57"/>
      <c r="QCJ536" s="57"/>
      <c r="QCK536" s="57"/>
      <c r="QCL536" s="57"/>
      <c r="QCM536" s="57"/>
      <c r="QCN536" s="57"/>
      <c r="QCO536" s="57"/>
      <c r="QCP536" s="57"/>
      <c r="QCQ536" s="57"/>
      <c r="QCR536" s="57"/>
      <c r="QCS536" s="57"/>
      <c r="QCT536" s="57"/>
      <c r="QCU536" s="57"/>
      <c r="QCV536" s="57"/>
      <c r="QCW536" s="57"/>
      <c r="QCX536" s="57"/>
      <c r="QCY536" s="57"/>
      <c r="QCZ536" s="57"/>
      <c r="QDA536" s="57"/>
      <c r="QDB536" s="57"/>
      <c r="QDC536" s="57"/>
      <c r="QDD536" s="57"/>
      <c r="QDE536" s="57"/>
      <c r="QDF536" s="57"/>
      <c r="QDG536" s="57"/>
      <c r="QDH536" s="57"/>
      <c r="QDI536" s="57"/>
      <c r="QDJ536" s="57"/>
      <c r="QDK536" s="57"/>
      <c r="QDL536" s="57"/>
      <c r="QDM536" s="57"/>
      <c r="QDN536" s="57"/>
      <c r="QDO536" s="57"/>
      <c r="QDP536" s="57"/>
      <c r="QDQ536" s="57"/>
      <c r="QDR536" s="57"/>
      <c r="QDS536" s="57"/>
      <c r="QDT536" s="57"/>
      <c r="QDU536" s="57"/>
      <c r="QDV536" s="57"/>
      <c r="QDW536" s="57"/>
      <c r="QDX536" s="57"/>
      <c r="QDY536" s="57"/>
      <c r="QDZ536" s="57"/>
      <c r="QEA536" s="57"/>
      <c r="QEB536" s="57"/>
      <c r="QEC536" s="57"/>
      <c r="QED536" s="57"/>
      <c r="QEE536" s="57"/>
      <c r="QEF536" s="57"/>
      <c r="QEG536" s="57"/>
      <c r="QEH536" s="57"/>
      <c r="QEI536" s="57"/>
      <c r="QEJ536" s="57"/>
      <c r="QEK536" s="57"/>
      <c r="QEL536" s="57"/>
      <c r="QEM536" s="57"/>
      <c r="QEN536" s="57"/>
      <c r="QEO536" s="57"/>
      <c r="QEP536" s="57"/>
      <c r="QEQ536" s="57"/>
      <c r="QER536" s="57"/>
      <c r="QES536" s="57"/>
      <c r="QET536" s="57"/>
      <c r="QEU536" s="57"/>
      <c r="QEV536" s="57"/>
      <c r="QEW536" s="57"/>
      <c r="QEX536" s="57"/>
      <c r="QEY536" s="57"/>
      <c r="QEZ536" s="57"/>
      <c r="QFA536" s="57"/>
      <c r="QFB536" s="57"/>
      <c r="QFC536" s="57"/>
      <c r="QFD536" s="57"/>
      <c r="QFE536" s="57"/>
      <c r="QFF536" s="57"/>
      <c r="QFG536" s="57"/>
      <c r="QFH536" s="57"/>
      <c r="QFI536" s="57"/>
      <c r="QFJ536" s="57"/>
      <c r="QFK536" s="57"/>
      <c r="QFL536" s="57"/>
      <c r="QFM536" s="57"/>
      <c r="QFN536" s="57"/>
      <c r="QFO536" s="57"/>
      <c r="QFP536" s="57"/>
      <c r="QFQ536" s="57"/>
      <c r="QFR536" s="57"/>
      <c r="QFS536" s="57"/>
      <c r="QFT536" s="57"/>
      <c r="QFU536" s="57"/>
      <c r="QFV536" s="57"/>
      <c r="QFW536" s="57"/>
      <c r="QFX536" s="57"/>
      <c r="QFY536" s="57"/>
      <c r="QFZ536" s="57"/>
      <c r="QGA536" s="57"/>
      <c r="QGB536" s="57"/>
      <c r="QGC536" s="57"/>
      <c r="QGD536" s="57"/>
      <c r="QGE536" s="57"/>
      <c r="QGF536" s="57"/>
      <c r="QGG536" s="57"/>
      <c r="QGH536" s="57"/>
      <c r="QGI536" s="57"/>
      <c r="QGJ536" s="57"/>
      <c r="QGK536" s="57"/>
      <c r="QGL536" s="57"/>
      <c r="QGM536" s="57"/>
      <c r="QGN536" s="57"/>
      <c r="QGO536" s="57"/>
      <c r="QGP536" s="57"/>
      <c r="QGQ536" s="57"/>
      <c r="QGR536" s="57"/>
      <c r="QGS536" s="57"/>
      <c r="QGT536" s="57"/>
      <c r="QGU536" s="57"/>
      <c r="QGV536" s="57"/>
      <c r="QGW536" s="57"/>
      <c r="QGX536" s="57"/>
      <c r="QGY536" s="57"/>
      <c r="QGZ536" s="57"/>
      <c r="QHA536" s="57"/>
      <c r="QHB536" s="57"/>
      <c r="QHC536" s="57"/>
      <c r="QHD536" s="57"/>
      <c r="QHE536" s="57"/>
      <c r="QHF536" s="57"/>
      <c r="QHG536" s="57"/>
      <c r="QHH536" s="57"/>
      <c r="QHI536" s="57"/>
      <c r="QHJ536" s="57"/>
      <c r="QHK536" s="57"/>
      <c r="QHL536" s="57"/>
      <c r="QHM536" s="57"/>
      <c r="QHN536" s="57"/>
      <c r="QHO536" s="57"/>
      <c r="QHP536" s="57"/>
      <c r="QHQ536" s="57"/>
      <c r="QHR536" s="57"/>
      <c r="QHS536" s="57"/>
      <c r="QHT536" s="57"/>
      <c r="QHU536" s="57"/>
      <c r="QHV536" s="57"/>
      <c r="QHW536" s="57"/>
      <c r="QHX536" s="57"/>
      <c r="QHY536" s="57"/>
      <c r="QHZ536" s="57"/>
      <c r="QIA536" s="57"/>
      <c r="QIB536" s="57"/>
      <c r="QIC536" s="57"/>
      <c r="QID536" s="57"/>
      <c r="QIE536" s="57"/>
      <c r="QIF536" s="57"/>
      <c r="QIG536" s="57"/>
      <c r="QIH536" s="57"/>
      <c r="QII536" s="57"/>
      <c r="QIJ536" s="57"/>
      <c r="QIK536" s="57"/>
      <c r="QIL536" s="57"/>
      <c r="QIM536" s="57"/>
      <c r="QIN536" s="57"/>
      <c r="QIO536" s="57"/>
      <c r="QIP536" s="57"/>
      <c r="QIQ536" s="57"/>
      <c r="QIR536" s="57"/>
      <c r="QIS536" s="57"/>
      <c r="QIT536" s="57"/>
      <c r="QIU536" s="57"/>
      <c r="QIV536" s="57"/>
      <c r="QIW536" s="57"/>
      <c r="QIX536" s="57"/>
      <c r="QIY536" s="57"/>
      <c r="QIZ536" s="57"/>
      <c r="QJA536" s="57"/>
      <c r="QJB536" s="57"/>
      <c r="QJC536" s="57"/>
      <c r="QJD536" s="57"/>
      <c r="QJE536" s="57"/>
      <c r="QJF536" s="57"/>
      <c r="QJG536" s="57"/>
      <c r="QJH536" s="57"/>
      <c r="QJI536" s="57"/>
      <c r="QJJ536" s="57"/>
      <c r="QJK536" s="57"/>
      <c r="QJL536" s="57"/>
      <c r="QJM536" s="57"/>
      <c r="QJN536" s="57"/>
      <c r="QJO536" s="57"/>
      <c r="QJP536" s="57"/>
      <c r="QJQ536" s="57"/>
      <c r="QJR536" s="57"/>
      <c r="QJS536" s="57"/>
      <c r="QJT536" s="57"/>
      <c r="QJU536" s="57"/>
      <c r="QJV536" s="57"/>
      <c r="QJW536" s="57"/>
      <c r="QJX536" s="57"/>
      <c r="QJY536" s="57"/>
      <c r="QJZ536" s="57"/>
      <c r="QKA536" s="57"/>
      <c r="QKB536" s="57"/>
      <c r="QKC536" s="57"/>
      <c r="QKD536" s="57"/>
      <c r="QKE536" s="57"/>
      <c r="QKF536" s="57"/>
      <c r="QKG536" s="57"/>
      <c r="QKH536" s="57"/>
      <c r="QKI536" s="57"/>
      <c r="QKJ536" s="57"/>
      <c r="QKK536" s="57"/>
      <c r="QKL536" s="57"/>
      <c r="QKM536" s="57"/>
      <c r="QKN536" s="57"/>
      <c r="QKO536" s="57"/>
      <c r="QKP536" s="57"/>
      <c r="QKQ536" s="57"/>
      <c r="QKR536" s="57"/>
      <c r="QKS536" s="57"/>
      <c r="QKT536" s="57"/>
      <c r="QKU536" s="57"/>
      <c r="QKV536" s="57"/>
      <c r="QKW536" s="57"/>
      <c r="QKX536" s="57"/>
      <c r="QKY536" s="57"/>
      <c r="QKZ536" s="57"/>
      <c r="QLA536" s="57"/>
      <c r="QLB536" s="57"/>
      <c r="QLC536" s="57"/>
      <c r="QLD536" s="57"/>
      <c r="QLE536" s="57"/>
      <c r="QLF536" s="57"/>
      <c r="QLG536" s="57"/>
      <c r="QLH536" s="57"/>
      <c r="QLI536" s="57"/>
      <c r="QLJ536" s="57"/>
      <c r="QLK536" s="57"/>
      <c r="QLL536" s="57"/>
      <c r="QLM536" s="57"/>
      <c r="QLN536" s="57"/>
      <c r="QLO536" s="57"/>
      <c r="QLP536" s="57"/>
      <c r="QLQ536" s="57"/>
      <c r="QLR536" s="57"/>
      <c r="QLS536" s="57"/>
      <c r="QLT536" s="57"/>
      <c r="QLU536" s="57"/>
      <c r="QLV536" s="57"/>
      <c r="QLW536" s="57"/>
      <c r="QLX536" s="57"/>
      <c r="QLY536" s="57"/>
      <c r="QLZ536" s="57"/>
      <c r="QMA536" s="57"/>
      <c r="QMB536" s="57"/>
      <c r="QMC536" s="57"/>
      <c r="QMD536" s="57"/>
      <c r="QME536" s="57"/>
      <c r="QMF536" s="57"/>
      <c r="QMG536" s="57"/>
      <c r="QMH536" s="57"/>
      <c r="QMI536" s="57"/>
      <c r="QMJ536" s="57"/>
      <c r="QMK536" s="57"/>
      <c r="QML536" s="57"/>
      <c r="QMM536" s="57"/>
      <c r="QMN536" s="57"/>
      <c r="QMO536" s="57"/>
      <c r="QMP536" s="57"/>
      <c r="QMQ536" s="57"/>
      <c r="QMR536" s="57"/>
      <c r="QMS536" s="57"/>
      <c r="QMT536" s="57"/>
      <c r="QMU536" s="57"/>
      <c r="QMV536" s="57"/>
      <c r="QMW536" s="57"/>
      <c r="QMX536" s="57"/>
      <c r="QMY536" s="57"/>
      <c r="QMZ536" s="57"/>
      <c r="QNA536" s="57"/>
      <c r="QNB536" s="57"/>
      <c r="QNC536" s="57"/>
      <c r="QND536" s="57"/>
      <c r="QNE536" s="57"/>
      <c r="QNF536" s="57"/>
      <c r="QNG536" s="57"/>
      <c r="QNH536" s="57"/>
      <c r="QNI536" s="57"/>
      <c r="QNJ536" s="57"/>
      <c r="QNK536" s="57"/>
      <c r="QNL536" s="57"/>
      <c r="QNM536" s="57"/>
      <c r="QNN536" s="57"/>
      <c r="QNO536" s="57"/>
      <c r="QNP536" s="57"/>
      <c r="QNQ536" s="57"/>
      <c r="QNR536" s="57"/>
      <c r="QNS536" s="57"/>
      <c r="QNT536" s="57"/>
      <c r="QNU536" s="57"/>
      <c r="QNV536" s="57"/>
      <c r="QNW536" s="57"/>
      <c r="QNX536" s="57"/>
      <c r="QNY536" s="57"/>
      <c r="QNZ536" s="57"/>
      <c r="QOA536" s="57"/>
      <c r="QOB536" s="57"/>
      <c r="QOC536" s="57"/>
      <c r="QOD536" s="57"/>
      <c r="QOE536" s="57"/>
      <c r="QOF536" s="57"/>
      <c r="QOG536" s="57"/>
      <c r="QOH536" s="57"/>
      <c r="QOI536" s="57"/>
      <c r="QOJ536" s="57"/>
      <c r="QOK536" s="57"/>
      <c r="QOL536" s="57"/>
      <c r="QOM536" s="57"/>
      <c r="QON536" s="57"/>
      <c r="QOO536" s="57"/>
      <c r="QOP536" s="57"/>
      <c r="QOQ536" s="57"/>
      <c r="QOR536" s="57"/>
      <c r="QOS536" s="57"/>
      <c r="QOT536" s="57"/>
      <c r="QOU536" s="57"/>
      <c r="QOV536" s="57"/>
      <c r="QOW536" s="57"/>
      <c r="QOX536" s="57"/>
      <c r="QOY536" s="57"/>
      <c r="QOZ536" s="57"/>
      <c r="QPA536" s="57"/>
      <c r="QPB536" s="57"/>
      <c r="QPC536" s="57"/>
      <c r="QPD536" s="57"/>
      <c r="QPE536" s="57"/>
      <c r="QPF536" s="57"/>
      <c r="QPG536" s="57"/>
      <c r="QPH536" s="57"/>
      <c r="QPI536" s="57"/>
      <c r="QPJ536" s="57"/>
      <c r="QPK536" s="57"/>
      <c r="QPL536" s="57"/>
      <c r="QPM536" s="57"/>
      <c r="QPN536" s="57"/>
      <c r="QPO536" s="57"/>
      <c r="QPP536" s="57"/>
      <c r="QPQ536" s="57"/>
      <c r="QPR536" s="57"/>
      <c r="QPS536" s="57"/>
      <c r="QPT536" s="57"/>
      <c r="QPU536" s="57"/>
      <c r="QPV536" s="57"/>
      <c r="QPW536" s="57"/>
      <c r="QPX536" s="57"/>
      <c r="QPY536" s="57"/>
      <c r="QPZ536" s="57"/>
      <c r="QQA536" s="57"/>
      <c r="QQB536" s="57"/>
      <c r="QQC536" s="57"/>
      <c r="QQD536" s="57"/>
      <c r="QQE536" s="57"/>
      <c r="QQF536" s="57"/>
      <c r="QQG536" s="57"/>
      <c r="QQH536" s="57"/>
      <c r="QQI536" s="57"/>
      <c r="QQJ536" s="57"/>
      <c r="QQK536" s="57"/>
      <c r="QQL536" s="57"/>
      <c r="QQM536" s="57"/>
      <c r="QQN536" s="57"/>
      <c r="QQO536" s="57"/>
      <c r="QQP536" s="57"/>
      <c r="QQQ536" s="57"/>
      <c r="QQR536" s="57"/>
      <c r="QQS536" s="57"/>
      <c r="QQT536" s="57"/>
      <c r="QQU536" s="57"/>
      <c r="QQV536" s="57"/>
      <c r="QQW536" s="57"/>
      <c r="QQX536" s="57"/>
      <c r="QQY536" s="57"/>
      <c r="QQZ536" s="57"/>
      <c r="QRA536" s="57"/>
      <c r="QRB536" s="57"/>
      <c r="QRC536" s="57"/>
      <c r="QRD536" s="57"/>
      <c r="QRE536" s="57"/>
      <c r="QRF536" s="57"/>
      <c r="QRG536" s="57"/>
      <c r="QRH536" s="57"/>
      <c r="QRI536" s="57"/>
      <c r="QRJ536" s="57"/>
      <c r="QRK536" s="57"/>
      <c r="QRL536" s="57"/>
      <c r="QRM536" s="57"/>
      <c r="QRN536" s="57"/>
      <c r="QRO536" s="57"/>
      <c r="QRP536" s="57"/>
      <c r="QRQ536" s="57"/>
      <c r="QRR536" s="57"/>
      <c r="QRS536" s="57"/>
      <c r="QRT536" s="57"/>
      <c r="QRU536" s="57"/>
      <c r="QRV536" s="57"/>
      <c r="QRW536" s="57"/>
      <c r="QRX536" s="57"/>
      <c r="QRY536" s="57"/>
      <c r="QRZ536" s="57"/>
      <c r="QSA536" s="57"/>
      <c r="QSB536" s="57"/>
      <c r="QSC536" s="57"/>
      <c r="QSD536" s="57"/>
      <c r="QSE536" s="57"/>
      <c r="QSF536" s="57"/>
      <c r="QSG536" s="57"/>
      <c r="QSH536" s="57"/>
      <c r="QSI536" s="57"/>
      <c r="QSJ536" s="57"/>
      <c r="QSK536" s="57"/>
      <c r="QSL536" s="57"/>
      <c r="QSM536" s="57"/>
      <c r="QSN536" s="57"/>
      <c r="QSO536" s="57"/>
      <c r="QSP536" s="57"/>
      <c r="QSQ536" s="57"/>
      <c r="QSR536" s="57"/>
      <c r="QSS536" s="57"/>
      <c r="QST536" s="57"/>
      <c r="QSU536" s="57"/>
      <c r="QSV536" s="57"/>
      <c r="QSW536" s="57"/>
      <c r="QSX536" s="57"/>
      <c r="QSY536" s="57"/>
      <c r="QSZ536" s="57"/>
      <c r="QTA536" s="57"/>
      <c r="QTB536" s="57"/>
      <c r="QTC536" s="57"/>
      <c r="QTD536" s="57"/>
      <c r="QTE536" s="57"/>
      <c r="QTF536" s="57"/>
      <c r="QTG536" s="57"/>
      <c r="QTH536" s="57"/>
      <c r="QTI536" s="57"/>
      <c r="QTJ536" s="57"/>
      <c r="QTK536" s="57"/>
      <c r="QTL536" s="57"/>
      <c r="QTM536" s="57"/>
      <c r="QTN536" s="57"/>
      <c r="QTO536" s="57"/>
      <c r="QTP536" s="57"/>
      <c r="QTQ536" s="57"/>
      <c r="QTR536" s="57"/>
      <c r="QTS536" s="57"/>
      <c r="QTT536" s="57"/>
      <c r="QTU536" s="57"/>
      <c r="QTV536" s="57"/>
      <c r="QTW536" s="57"/>
      <c r="QTX536" s="57"/>
      <c r="QTY536" s="57"/>
      <c r="QTZ536" s="57"/>
      <c r="QUA536" s="57"/>
      <c r="QUB536" s="57"/>
      <c r="QUC536" s="57"/>
      <c r="QUD536" s="57"/>
      <c r="QUE536" s="57"/>
      <c r="QUF536" s="57"/>
      <c r="QUG536" s="57"/>
      <c r="QUH536" s="57"/>
      <c r="QUI536" s="57"/>
      <c r="QUJ536" s="57"/>
      <c r="QUK536" s="57"/>
      <c r="QUL536" s="57"/>
      <c r="QUM536" s="57"/>
      <c r="QUN536" s="57"/>
      <c r="QUO536" s="57"/>
      <c r="QUP536" s="57"/>
      <c r="QUQ536" s="57"/>
      <c r="QUR536" s="57"/>
      <c r="QUS536" s="57"/>
      <c r="QUT536" s="57"/>
      <c r="QUU536" s="57"/>
      <c r="QUV536" s="57"/>
      <c r="QUW536" s="57"/>
      <c r="QUX536" s="57"/>
      <c r="QUY536" s="57"/>
      <c r="QUZ536" s="57"/>
      <c r="QVA536" s="57"/>
      <c r="QVB536" s="57"/>
      <c r="QVC536" s="57"/>
      <c r="QVD536" s="57"/>
      <c r="QVE536" s="57"/>
      <c r="QVF536" s="57"/>
      <c r="QVG536" s="57"/>
      <c r="QVH536" s="57"/>
      <c r="QVI536" s="57"/>
      <c r="QVJ536" s="57"/>
      <c r="QVK536" s="57"/>
      <c r="QVL536" s="57"/>
      <c r="QVM536" s="57"/>
      <c r="QVN536" s="57"/>
      <c r="QVO536" s="57"/>
      <c r="QVP536" s="57"/>
      <c r="QVQ536" s="57"/>
      <c r="QVR536" s="57"/>
      <c r="QVS536" s="57"/>
      <c r="QVT536" s="57"/>
      <c r="QVU536" s="57"/>
      <c r="QVV536" s="57"/>
      <c r="QVW536" s="57"/>
      <c r="QVX536" s="57"/>
      <c r="QVY536" s="57"/>
      <c r="QVZ536" s="57"/>
      <c r="QWA536" s="57"/>
      <c r="QWB536" s="57"/>
      <c r="QWC536" s="57"/>
      <c r="QWD536" s="57"/>
      <c r="QWE536" s="57"/>
      <c r="QWF536" s="57"/>
      <c r="QWG536" s="57"/>
      <c r="QWH536" s="57"/>
      <c r="QWI536" s="57"/>
      <c r="QWJ536" s="57"/>
      <c r="QWK536" s="57"/>
      <c r="QWL536" s="57"/>
      <c r="QWM536" s="57"/>
      <c r="QWN536" s="57"/>
      <c r="QWO536" s="57"/>
      <c r="QWP536" s="57"/>
      <c r="QWQ536" s="57"/>
      <c r="QWR536" s="57"/>
      <c r="QWS536" s="57"/>
      <c r="QWT536" s="57"/>
      <c r="QWU536" s="57"/>
      <c r="QWV536" s="57"/>
      <c r="QWW536" s="57"/>
      <c r="QWX536" s="57"/>
      <c r="QWY536" s="57"/>
      <c r="QWZ536" s="57"/>
      <c r="QXA536" s="57"/>
      <c r="QXB536" s="57"/>
      <c r="QXC536" s="57"/>
      <c r="QXD536" s="57"/>
      <c r="QXE536" s="57"/>
      <c r="QXF536" s="57"/>
      <c r="QXG536" s="57"/>
      <c r="QXH536" s="57"/>
      <c r="QXI536" s="57"/>
      <c r="QXJ536" s="57"/>
      <c r="QXK536" s="57"/>
      <c r="QXL536" s="57"/>
      <c r="QXM536" s="57"/>
      <c r="QXN536" s="57"/>
      <c r="QXO536" s="57"/>
      <c r="QXP536" s="57"/>
      <c r="QXQ536" s="57"/>
      <c r="QXR536" s="57"/>
      <c r="QXS536" s="57"/>
      <c r="QXT536" s="57"/>
      <c r="QXU536" s="57"/>
      <c r="QXV536" s="57"/>
      <c r="QXW536" s="57"/>
      <c r="QXX536" s="57"/>
      <c r="QXY536" s="57"/>
      <c r="QXZ536" s="57"/>
      <c r="QYA536" s="57"/>
      <c r="QYB536" s="57"/>
      <c r="QYC536" s="57"/>
      <c r="QYD536" s="57"/>
      <c r="QYE536" s="57"/>
      <c r="QYF536" s="57"/>
      <c r="QYG536" s="57"/>
      <c r="QYH536" s="57"/>
      <c r="QYI536" s="57"/>
      <c r="QYJ536" s="57"/>
      <c r="QYK536" s="57"/>
      <c r="QYL536" s="57"/>
      <c r="QYM536" s="57"/>
      <c r="QYN536" s="57"/>
      <c r="QYO536" s="57"/>
      <c r="QYP536" s="57"/>
      <c r="QYQ536" s="57"/>
      <c r="QYR536" s="57"/>
      <c r="QYS536" s="57"/>
      <c r="QYT536" s="57"/>
      <c r="QYU536" s="57"/>
      <c r="QYV536" s="57"/>
      <c r="QYW536" s="57"/>
      <c r="QYX536" s="57"/>
      <c r="QYY536" s="57"/>
      <c r="QYZ536" s="57"/>
      <c r="QZA536" s="57"/>
      <c r="QZB536" s="57"/>
      <c r="QZC536" s="57"/>
      <c r="QZD536" s="57"/>
      <c r="QZE536" s="57"/>
      <c r="QZF536" s="57"/>
      <c r="QZG536" s="57"/>
      <c r="QZH536" s="57"/>
      <c r="QZI536" s="57"/>
      <c r="QZJ536" s="57"/>
      <c r="QZK536" s="57"/>
      <c r="QZL536" s="57"/>
      <c r="QZM536" s="57"/>
      <c r="QZN536" s="57"/>
      <c r="QZO536" s="57"/>
      <c r="QZP536" s="57"/>
      <c r="QZQ536" s="57"/>
      <c r="QZR536" s="57"/>
      <c r="QZS536" s="57"/>
      <c r="QZT536" s="57"/>
      <c r="QZU536" s="57"/>
      <c r="QZV536" s="57"/>
      <c r="QZW536" s="57"/>
      <c r="QZX536" s="57"/>
      <c r="QZY536" s="57"/>
      <c r="QZZ536" s="57"/>
      <c r="RAA536" s="57"/>
      <c r="RAB536" s="57"/>
      <c r="RAC536" s="57"/>
      <c r="RAD536" s="57"/>
      <c r="RAE536" s="57"/>
      <c r="RAF536" s="57"/>
      <c r="RAG536" s="57"/>
      <c r="RAH536" s="57"/>
      <c r="RAI536" s="57"/>
      <c r="RAJ536" s="57"/>
      <c r="RAK536" s="57"/>
      <c r="RAL536" s="57"/>
      <c r="RAM536" s="57"/>
      <c r="RAN536" s="57"/>
      <c r="RAO536" s="57"/>
      <c r="RAP536" s="57"/>
      <c r="RAQ536" s="57"/>
      <c r="RAR536" s="57"/>
      <c r="RAS536" s="57"/>
      <c r="RAT536" s="57"/>
      <c r="RAU536" s="57"/>
      <c r="RAV536" s="57"/>
      <c r="RAW536" s="57"/>
      <c r="RAX536" s="57"/>
      <c r="RAY536" s="57"/>
      <c r="RAZ536" s="57"/>
      <c r="RBA536" s="57"/>
      <c r="RBB536" s="57"/>
      <c r="RBC536" s="57"/>
      <c r="RBD536" s="57"/>
      <c r="RBE536" s="57"/>
      <c r="RBF536" s="57"/>
      <c r="RBG536" s="57"/>
      <c r="RBH536" s="57"/>
      <c r="RBI536" s="57"/>
      <c r="RBJ536" s="57"/>
      <c r="RBK536" s="57"/>
      <c r="RBL536" s="57"/>
      <c r="RBM536" s="57"/>
      <c r="RBN536" s="57"/>
      <c r="RBO536" s="57"/>
      <c r="RBP536" s="57"/>
      <c r="RBQ536" s="57"/>
      <c r="RBR536" s="57"/>
      <c r="RBS536" s="57"/>
      <c r="RBT536" s="57"/>
      <c r="RBU536" s="57"/>
      <c r="RBV536" s="57"/>
      <c r="RBW536" s="57"/>
      <c r="RBX536" s="57"/>
      <c r="RBY536" s="57"/>
      <c r="RBZ536" s="57"/>
      <c r="RCA536" s="57"/>
      <c r="RCB536" s="57"/>
      <c r="RCC536" s="57"/>
      <c r="RCD536" s="57"/>
      <c r="RCE536" s="57"/>
      <c r="RCF536" s="57"/>
      <c r="RCG536" s="57"/>
      <c r="RCH536" s="57"/>
      <c r="RCI536" s="57"/>
      <c r="RCJ536" s="57"/>
      <c r="RCK536" s="57"/>
      <c r="RCL536" s="57"/>
      <c r="RCM536" s="57"/>
      <c r="RCN536" s="57"/>
      <c r="RCO536" s="57"/>
      <c r="RCP536" s="57"/>
      <c r="RCQ536" s="57"/>
      <c r="RCR536" s="57"/>
      <c r="RCS536" s="57"/>
      <c r="RCT536" s="57"/>
      <c r="RCU536" s="57"/>
      <c r="RCV536" s="57"/>
      <c r="RCW536" s="57"/>
      <c r="RCX536" s="57"/>
      <c r="RCY536" s="57"/>
      <c r="RCZ536" s="57"/>
      <c r="RDA536" s="57"/>
      <c r="RDB536" s="57"/>
      <c r="RDC536" s="57"/>
      <c r="RDD536" s="57"/>
      <c r="RDE536" s="57"/>
      <c r="RDF536" s="57"/>
      <c r="RDG536" s="57"/>
      <c r="RDH536" s="57"/>
      <c r="RDI536" s="57"/>
      <c r="RDJ536" s="57"/>
      <c r="RDK536" s="57"/>
      <c r="RDL536" s="57"/>
      <c r="RDM536" s="57"/>
      <c r="RDN536" s="57"/>
      <c r="RDO536" s="57"/>
      <c r="RDP536" s="57"/>
      <c r="RDQ536" s="57"/>
      <c r="RDR536" s="57"/>
      <c r="RDS536" s="57"/>
      <c r="RDT536" s="57"/>
      <c r="RDU536" s="57"/>
      <c r="RDV536" s="57"/>
      <c r="RDW536" s="57"/>
      <c r="RDX536" s="57"/>
      <c r="RDY536" s="57"/>
      <c r="RDZ536" s="57"/>
      <c r="REA536" s="57"/>
      <c r="REB536" s="57"/>
      <c r="REC536" s="57"/>
      <c r="RED536" s="57"/>
      <c r="REE536" s="57"/>
      <c r="REF536" s="57"/>
      <c r="REG536" s="57"/>
      <c r="REH536" s="57"/>
      <c r="REI536" s="57"/>
      <c r="REJ536" s="57"/>
      <c r="REK536" s="57"/>
      <c r="REL536" s="57"/>
      <c r="REM536" s="57"/>
      <c r="REN536" s="57"/>
      <c r="REO536" s="57"/>
      <c r="REP536" s="57"/>
      <c r="REQ536" s="57"/>
      <c r="RER536" s="57"/>
      <c r="RES536" s="57"/>
      <c r="RET536" s="57"/>
      <c r="REU536" s="57"/>
      <c r="REV536" s="57"/>
      <c r="REW536" s="57"/>
      <c r="REX536" s="57"/>
      <c r="REY536" s="57"/>
      <c r="REZ536" s="57"/>
      <c r="RFA536" s="57"/>
      <c r="RFB536" s="57"/>
      <c r="RFC536" s="57"/>
      <c r="RFD536" s="57"/>
      <c r="RFE536" s="57"/>
      <c r="RFF536" s="57"/>
      <c r="RFG536" s="57"/>
      <c r="RFH536" s="57"/>
      <c r="RFI536" s="57"/>
      <c r="RFJ536" s="57"/>
      <c r="RFK536" s="57"/>
      <c r="RFL536" s="57"/>
      <c r="RFM536" s="57"/>
      <c r="RFN536" s="57"/>
      <c r="RFO536" s="57"/>
      <c r="RFP536" s="57"/>
      <c r="RFQ536" s="57"/>
      <c r="RFR536" s="57"/>
      <c r="RFS536" s="57"/>
      <c r="RFT536" s="57"/>
      <c r="RFU536" s="57"/>
      <c r="RFV536" s="57"/>
      <c r="RFW536" s="57"/>
      <c r="RFX536" s="57"/>
      <c r="RFY536" s="57"/>
      <c r="RFZ536" s="57"/>
      <c r="RGA536" s="57"/>
      <c r="RGB536" s="57"/>
      <c r="RGC536" s="57"/>
      <c r="RGD536" s="57"/>
      <c r="RGE536" s="57"/>
      <c r="RGF536" s="57"/>
      <c r="RGG536" s="57"/>
      <c r="RGH536" s="57"/>
      <c r="RGI536" s="57"/>
      <c r="RGJ536" s="57"/>
      <c r="RGK536" s="57"/>
      <c r="RGL536" s="57"/>
      <c r="RGM536" s="57"/>
      <c r="RGN536" s="57"/>
      <c r="RGO536" s="57"/>
      <c r="RGP536" s="57"/>
      <c r="RGQ536" s="57"/>
      <c r="RGR536" s="57"/>
      <c r="RGS536" s="57"/>
      <c r="RGT536" s="57"/>
      <c r="RGU536" s="57"/>
      <c r="RGV536" s="57"/>
      <c r="RGW536" s="57"/>
      <c r="RGX536" s="57"/>
      <c r="RGY536" s="57"/>
      <c r="RGZ536" s="57"/>
      <c r="RHA536" s="57"/>
      <c r="RHB536" s="57"/>
      <c r="RHC536" s="57"/>
      <c r="RHD536" s="57"/>
      <c r="RHE536" s="57"/>
      <c r="RHF536" s="57"/>
      <c r="RHG536" s="57"/>
      <c r="RHH536" s="57"/>
      <c r="RHI536" s="57"/>
      <c r="RHJ536" s="57"/>
      <c r="RHK536" s="57"/>
      <c r="RHL536" s="57"/>
      <c r="RHM536" s="57"/>
      <c r="RHN536" s="57"/>
      <c r="RHO536" s="57"/>
      <c r="RHP536" s="57"/>
      <c r="RHQ536" s="57"/>
      <c r="RHR536" s="57"/>
      <c r="RHS536" s="57"/>
      <c r="RHT536" s="57"/>
      <c r="RHU536" s="57"/>
      <c r="RHV536" s="57"/>
      <c r="RHW536" s="57"/>
      <c r="RHX536" s="57"/>
      <c r="RHY536" s="57"/>
      <c r="RHZ536" s="57"/>
      <c r="RIA536" s="57"/>
      <c r="RIB536" s="57"/>
      <c r="RIC536" s="57"/>
      <c r="RID536" s="57"/>
      <c r="RIE536" s="57"/>
      <c r="RIF536" s="57"/>
      <c r="RIG536" s="57"/>
      <c r="RIH536" s="57"/>
      <c r="RII536" s="57"/>
      <c r="RIJ536" s="57"/>
      <c r="RIK536" s="57"/>
      <c r="RIL536" s="57"/>
      <c r="RIM536" s="57"/>
      <c r="RIN536" s="57"/>
      <c r="RIO536" s="57"/>
      <c r="RIP536" s="57"/>
      <c r="RIQ536" s="57"/>
      <c r="RIR536" s="57"/>
      <c r="RIS536" s="57"/>
      <c r="RIT536" s="57"/>
      <c r="RIU536" s="57"/>
      <c r="RIV536" s="57"/>
      <c r="RIW536" s="57"/>
      <c r="RIX536" s="57"/>
      <c r="RIY536" s="57"/>
      <c r="RIZ536" s="57"/>
      <c r="RJA536" s="57"/>
      <c r="RJB536" s="57"/>
      <c r="RJC536" s="57"/>
      <c r="RJD536" s="57"/>
      <c r="RJE536" s="57"/>
      <c r="RJF536" s="57"/>
      <c r="RJG536" s="57"/>
      <c r="RJH536" s="57"/>
      <c r="RJI536" s="57"/>
      <c r="RJJ536" s="57"/>
      <c r="RJK536" s="57"/>
      <c r="RJL536" s="57"/>
      <c r="RJM536" s="57"/>
      <c r="RJN536" s="57"/>
      <c r="RJO536" s="57"/>
      <c r="RJP536" s="57"/>
      <c r="RJQ536" s="57"/>
      <c r="RJR536" s="57"/>
      <c r="RJS536" s="57"/>
      <c r="RJT536" s="57"/>
      <c r="RJU536" s="57"/>
      <c r="RJV536" s="57"/>
      <c r="RJW536" s="57"/>
      <c r="RJX536" s="57"/>
      <c r="RJY536" s="57"/>
      <c r="RJZ536" s="57"/>
      <c r="RKA536" s="57"/>
      <c r="RKB536" s="57"/>
      <c r="RKC536" s="57"/>
      <c r="RKD536" s="57"/>
      <c r="RKE536" s="57"/>
      <c r="RKF536" s="57"/>
      <c r="RKG536" s="57"/>
      <c r="RKH536" s="57"/>
      <c r="RKI536" s="57"/>
      <c r="RKJ536" s="57"/>
      <c r="RKK536" s="57"/>
      <c r="RKL536" s="57"/>
      <c r="RKM536" s="57"/>
      <c r="RKN536" s="57"/>
      <c r="RKO536" s="57"/>
      <c r="RKP536" s="57"/>
      <c r="RKQ536" s="57"/>
      <c r="RKR536" s="57"/>
      <c r="RKS536" s="57"/>
      <c r="RKT536" s="57"/>
      <c r="RKU536" s="57"/>
      <c r="RKV536" s="57"/>
      <c r="RKW536" s="57"/>
      <c r="RKX536" s="57"/>
      <c r="RKY536" s="57"/>
      <c r="RKZ536" s="57"/>
      <c r="RLA536" s="57"/>
      <c r="RLB536" s="57"/>
      <c r="RLC536" s="57"/>
      <c r="RLD536" s="57"/>
      <c r="RLE536" s="57"/>
      <c r="RLF536" s="57"/>
      <c r="RLG536" s="57"/>
      <c r="RLH536" s="57"/>
      <c r="RLI536" s="57"/>
      <c r="RLJ536" s="57"/>
      <c r="RLK536" s="57"/>
      <c r="RLL536" s="57"/>
      <c r="RLM536" s="57"/>
      <c r="RLN536" s="57"/>
      <c r="RLO536" s="57"/>
      <c r="RLP536" s="57"/>
      <c r="RLQ536" s="57"/>
      <c r="RLR536" s="57"/>
      <c r="RLS536" s="57"/>
      <c r="RLT536" s="57"/>
      <c r="RLU536" s="57"/>
      <c r="RLV536" s="57"/>
      <c r="RLW536" s="57"/>
      <c r="RLX536" s="57"/>
      <c r="RLY536" s="57"/>
      <c r="RLZ536" s="57"/>
      <c r="RMA536" s="57"/>
      <c r="RMB536" s="57"/>
      <c r="RMC536" s="57"/>
      <c r="RMD536" s="57"/>
      <c r="RME536" s="57"/>
      <c r="RMF536" s="57"/>
      <c r="RMG536" s="57"/>
      <c r="RMH536" s="57"/>
      <c r="RMI536" s="57"/>
      <c r="RMJ536" s="57"/>
      <c r="RMK536" s="57"/>
      <c r="RML536" s="57"/>
      <c r="RMM536" s="57"/>
      <c r="RMN536" s="57"/>
      <c r="RMO536" s="57"/>
      <c r="RMP536" s="57"/>
      <c r="RMQ536" s="57"/>
      <c r="RMR536" s="57"/>
      <c r="RMS536" s="57"/>
      <c r="RMT536" s="57"/>
      <c r="RMU536" s="57"/>
      <c r="RMV536" s="57"/>
      <c r="RMW536" s="57"/>
      <c r="RMX536" s="57"/>
      <c r="RMY536" s="57"/>
      <c r="RMZ536" s="57"/>
      <c r="RNA536" s="57"/>
      <c r="RNB536" s="57"/>
      <c r="RNC536" s="57"/>
      <c r="RND536" s="57"/>
      <c r="RNE536" s="57"/>
      <c r="RNF536" s="57"/>
      <c r="RNG536" s="57"/>
      <c r="RNH536" s="57"/>
      <c r="RNI536" s="57"/>
      <c r="RNJ536" s="57"/>
      <c r="RNK536" s="57"/>
      <c r="RNL536" s="57"/>
      <c r="RNM536" s="57"/>
      <c r="RNN536" s="57"/>
      <c r="RNO536" s="57"/>
      <c r="RNP536" s="57"/>
      <c r="RNQ536" s="57"/>
      <c r="RNR536" s="57"/>
      <c r="RNS536" s="57"/>
      <c r="RNT536" s="57"/>
      <c r="RNU536" s="57"/>
      <c r="RNV536" s="57"/>
      <c r="RNW536" s="57"/>
      <c r="RNX536" s="57"/>
      <c r="RNY536" s="57"/>
      <c r="RNZ536" s="57"/>
      <c r="ROA536" s="57"/>
      <c r="ROB536" s="57"/>
      <c r="ROC536" s="57"/>
      <c r="ROD536" s="57"/>
      <c r="ROE536" s="57"/>
      <c r="ROF536" s="57"/>
      <c r="ROG536" s="57"/>
      <c r="ROH536" s="57"/>
      <c r="ROI536" s="57"/>
      <c r="ROJ536" s="57"/>
      <c r="ROK536" s="57"/>
      <c r="ROL536" s="57"/>
      <c r="ROM536" s="57"/>
      <c r="RON536" s="57"/>
      <c r="ROO536" s="57"/>
      <c r="ROP536" s="57"/>
      <c r="ROQ536" s="57"/>
      <c r="ROR536" s="57"/>
      <c r="ROS536" s="57"/>
      <c r="ROT536" s="57"/>
      <c r="ROU536" s="57"/>
      <c r="ROV536" s="57"/>
      <c r="ROW536" s="57"/>
      <c r="ROX536" s="57"/>
      <c r="ROY536" s="57"/>
      <c r="ROZ536" s="57"/>
      <c r="RPA536" s="57"/>
      <c r="RPB536" s="57"/>
      <c r="RPC536" s="57"/>
      <c r="RPD536" s="57"/>
      <c r="RPE536" s="57"/>
      <c r="RPF536" s="57"/>
      <c r="RPG536" s="57"/>
      <c r="RPH536" s="57"/>
      <c r="RPI536" s="57"/>
      <c r="RPJ536" s="57"/>
      <c r="RPK536" s="57"/>
      <c r="RPL536" s="57"/>
      <c r="RPM536" s="57"/>
      <c r="RPN536" s="57"/>
      <c r="RPO536" s="57"/>
      <c r="RPP536" s="57"/>
      <c r="RPQ536" s="57"/>
      <c r="RPR536" s="57"/>
      <c r="RPS536" s="57"/>
      <c r="RPT536" s="57"/>
      <c r="RPU536" s="57"/>
      <c r="RPV536" s="57"/>
      <c r="RPW536" s="57"/>
      <c r="RPX536" s="57"/>
      <c r="RPY536" s="57"/>
      <c r="RPZ536" s="57"/>
      <c r="RQA536" s="57"/>
      <c r="RQB536" s="57"/>
      <c r="RQC536" s="57"/>
      <c r="RQD536" s="57"/>
      <c r="RQE536" s="57"/>
      <c r="RQF536" s="57"/>
      <c r="RQG536" s="57"/>
      <c r="RQH536" s="57"/>
      <c r="RQI536" s="57"/>
      <c r="RQJ536" s="57"/>
      <c r="RQK536" s="57"/>
      <c r="RQL536" s="57"/>
      <c r="RQM536" s="57"/>
      <c r="RQN536" s="57"/>
      <c r="RQO536" s="57"/>
      <c r="RQP536" s="57"/>
      <c r="RQQ536" s="57"/>
      <c r="RQR536" s="57"/>
      <c r="RQS536" s="57"/>
      <c r="RQT536" s="57"/>
      <c r="RQU536" s="57"/>
      <c r="RQV536" s="57"/>
      <c r="RQW536" s="57"/>
      <c r="RQX536" s="57"/>
      <c r="RQY536" s="57"/>
      <c r="RQZ536" s="57"/>
      <c r="RRA536" s="57"/>
      <c r="RRB536" s="57"/>
      <c r="RRC536" s="57"/>
      <c r="RRD536" s="57"/>
      <c r="RRE536" s="57"/>
      <c r="RRF536" s="57"/>
      <c r="RRG536" s="57"/>
      <c r="RRH536" s="57"/>
      <c r="RRI536" s="57"/>
      <c r="RRJ536" s="57"/>
      <c r="RRK536" s="57"/>
      <c r="RRL536" s="57"/>
      <c r="RRM536" s="57"/>
      <c r="RRN536" s="57"/>
      <c r="RRO536" s="57"/>
      <c r="RRP536" s="57"/>
      <c r="RRQ536" s="57"/>
      <c r="RRR536" s="57"/>
      <c r="RRS536" s="57"/>
      <c r="RRT536" s="57"/>
      <c r="RRU536" s="57"/>
      <c r="RRV536" s="57"/>
      <c r="RRW536" s="57"/>
      <c r="RRX536" s="57"/>
      <c r="RRY536" s="57"/>
      <c r="RRZ536" s="57"/>
      <c r="RSA536" s="57"/>
      <c r="RSB536" s="57"/>
      <c r="RSC536" s="57"/>
      <c r="RSD536" s="57"/>
      <c r="RSE536" s="57"/>
      <c r="RSF536" s="57"/>
      <c r="RSG536" s="57"/>
      <c r="RSH536" s="57"/>
      <c r="RSI536" s="57"/>
      <c r="RSJ536" s="57"/>
      <c r="RSK536" s="57"/>
      <c r="RSL536" s="57"/>
      <c r="RSM536" s="57"/>
      <c r="RSN536" s="57"/>
      <c r="RSO536" s="57"/>
      <c r="RSP536" s="57"/>
      <c r="RSQ536" s="57"/>
      <c r="RSR536" s="57"/>
      <c r="RSS536" s="57"/>
      <c r="RST536" s="57"/>
      <c r="RSU536" s="57"/>
      <c r="RSV536" s="57"/>
      <c r="RSW536" s="57"/>
      <c r="RSX536" s="57"/>
      <c r="RSY536" s="57"/>
      <c r="RSZ536" s="57"/>
      <c r="RTA536" s="57"/>
      <c r="RTB536" s="57"/>
      <c r="RTC536" s="57"/>
      <c r="RTD536" s="57"/>
      <c r="RTE536" s="57"/>
      <c r="RTF536" s="57"/>
      <c r="RTG536" s="57"/>
      <c r="RTH536" s="57"/>
      <c r="RTI536" s="57"/>
      <c r="RTJ536" s="57"/>
      <c r="RTK536" s="57"/>
      <c r="RTL536" s="57"/>
      <c r="RTM536" s="57"/>
      <c r="RTN536" s="57"/>
      <c r="RTO536" s="57"/>
      <c r="RTP536" s="57"/>
      <c r="RTQ536" s="57"/>
      <c r="RTR536" s="57"/>
      <c r="RTS536" s="57"/>
      <c r="RTT536" s="57"/>
      <c r="RTU536" s="57"/>
      <c r="RTV536" s="57"/>
      <c r="RTW536" s="57"/>
      <c r="RTX536" s="57"/>
      <c r="RTY536" s="57"/>
      <c r="RTZ536" s="57"/>
      <c r="RUA536" s="57"/>
      <c r="RUB536" s="57"/>
      <c r="RUC536" s="57"/>
      <c r="RUD536" s="57"/>
      <c r="RUE536" s="57"/>
      <c r="RUF536" s="57"/>
      <c r="RUG536" s="57"/>
      <c r="RUH536" s="57"/>
      <c r="RUI536" s="57"/>
      <c r="RUJ536" s="57"/>
      <c r="RUK536" s="57"/>
      <c r="RUL536" s="57"/>
      <c r="RUM536" s="57"/>
      <c r="RUN536" s="57"/>
      <c r="RUO536" s="57"/>
      <c r="RUP536" s="57"/>
      <c r="RUQ536" s="57"/>
      <c r="RUR536" s="57"/>
      <c r="RUS536" s="57"/>
      <c r="RUT536" s="57"/>
      <c r="RUU536" s="57"/>
      <c r="RUV536" s="57"/>
      <c r="RUW536" s="57"/>
      <c r="RUX536" s="57"/>
      <c r="RUY536" s="57"/>
      <c r="RUZ536" s="57"/>
      <c r="RVA536" s="57"/>
      <c r="RVB536" s="57"/>
      <c r="RVC536" s="57"/>
      <c r="RVD536" s="57"/>
      <c r="RVE536" s="57"/>
      <c r="RVF536" s="57"/>
      <c r="RVG536" s="57"/>
      <c r="RVH536" s="57"/>
      <c r="RVI536" s="57"/>
      <c r="RVJ536" s="57"/>
      <c r="RVK536" s="57"/>
      <c r="RVL536" s="57"/>
      <c r="RVM536" s="57"/>
      <c r="RVN536" s="57"/>
      <c r="RVO536" s="57"/>
      <c r="RVP536" s="57"/>
      <c r="RVQ536" s="57"/>
      <c r="RVR536" s="57"/>
      <c r="RVS536" s="57"/>
      <c r="RVT536" s="57"/>
      <c r="RVU536" s="57"/>
      <c r="RVV536" s="57"/>
      <c r="RVW536" s="57"/>
      <c r="RVX536" s="57"/>
      <c r="RVY536" s="57"/>
      <c r="RVZ536" s="57"/>
      <c r="RWA536" s="57"/>
      <c r="RWB536" s="57"/>
      <c r="RWC536" s="57"/>
      <c r="RWD536" s="57"/>
      <c r="RWE536" s="57"/>
      <c r="RWF536" s="57"/>
      <c r="RWG536" s="57"/>
      <c r="RWH536" s="57"/>
      <c r="RWI536" s="57"/>
      <c r="RWJ536" s="57"/>
      <c r="RWK536" s="57"/>
      <c r="RWL536" s="57"/>
      <c r="RWM536" s="57"/>
      <c r="RWN536" s="57"/>
      <c r="RWO536" s="57"/>
      <c r="RWP536" s="57"/>
      <c r="RWQ536" s="57"/>
      <c r="RWR536" s="57"/>
      <c r="RWS536" s="57"/>
      <c r="RWT536" s="57"/>
      <c r="RWU536" s="57"/>
      <c r="RWV536" s="57"/>
      <c r="RWW536" s="57"/>
      <c r="RWX536" s="57"/>
      <c r="RWY536" s="57"/>
      <c r="RWZ536" s="57"/>
      <c r="RXA536" s="57"/>
      <c r="RXB536" s="57"/>
      <c r="RXC536" s="57"/>
      <c r="RXD536" s="57"/>
      <c r="RXE536" s="57"/>
      <c r="RXF536" s="57"/>
      <c r="RXG536" s="57"/>
      <c r="RXH536" s="57"/>
      <c r="RXI536" s="57"/>
      <c r="RXJ536" s="57"/>
      <c r="RXK536" s="57"/>
      <c r="RXL536" s="57"/>
      <c r="RXM536" s="57"/>
      <c r="RXN536" s="57"/>
      <c r="RXO536" s="57"/>
      <c r="RXP536" s="57"/>
      <c r="RXQ536" s="57"/>
      <c r="RXR536" s="57"/>
      <c r="RXS536" s="57"/>
      <c r="RXT536" s="57"/>
      <c r="RXU536" s="57"/>
      <c r="RXV536" s="57"/>
      <c r="RXW536" s="57"/>
      <c r="RXX536" s="57"/>
      <c r="RXY536" s="57"/>
      <c r="RXZ536" s="57"/>
      <c r="RYA536" s="57"/>
      <c r="RYB536" s="57"/>
      <c r="RYC536" s="57"/>
      <c r="RYD536" s="57"/>
      <c r="RYE536" s="57"/>
      <c r="RYF536" s="57"/>
      <c r="RYG536" s="57"/>
      <c r="RYH536" s="57"/>
      <c r="RYI536" s="57"/>
      <c r="RYJ536" s="57"/>
      <c r="RYK536" s="57"/>
      <c r="RYL536" s="57"/>
      <c r="RYM536" s="57"/>
      <c r="RYN536" s="57"/>
      <c r="RYO536" s="57"/>
      <c r="RYP536" s="57"/>
      <c r="RYQ536" s="57"/>
      <c r="RYR536" s="57"/>
      <c r="RYS536" s="57"/>
      <c r="RYT536" s="57"/>
      <c r="RYU536" s="57"/>
      <c r="RYV536" s="57"/>
      <c r="RYW536" s="57"/>
      <c r="RYX536" s="57"/>
      <c r="RYY536" s="57"/>
      <c r="RYZ536" s="57"/>
      <c r="RZA536" s="57"/>
      <c r="RZB536" s="57"/>
      <c r="RZC536" s="57"/>
      <c r="RZD536" s="57"/>
      <c r="RZE536" s="57"/>
      <c r="RZF536" s="57"/>
      <c r="RZG536" s="57"/>
      <c r="RZH536" s="57"/>
      <c r="RZI536" s="57"/>
      <c r="RZJ536" s="57"/>
      <c r="RZK536" s="57"/>
      <c r="RZL536" s="57"/>
      <c r="RZM536" s="57"/>
      <c r="RZN536" s="57"/>
      <c r="RZO536" s="57"/>
      <c r="RZP536" s="57"/>
      <c r="RZQ536" s="57"/>
      <c r="RZR536" s="57"/>
      <c r="RZS536" s="57"/>
      <c r="RZT536" s="57"/>
      <c r="RZU536" s="57"/>
      <c r="RZV536" s="57"/>
      <c r="RZW536" s="57"/>
      <c r="RZX536" s="57"/>
      <c r="RZY536" s="57"/>
      <c r="RZZ536" s="57"/>
      <c r="SAA536" s="57"/>
      <c r="SAB536" s="57"/>
      <c r="SAC536" s="57"/>
      <c r="SAD536" s="57"/>
      <c r="SAE536" s="57"/>
      <c r="SAF536" s="57"/>
      <c r="SAG536" s="57"/>
      <c r="SAH536" s="57"/>
      <c r="SAI536" s="57"/>
      <c r="SAJ536" s="57"/>
      <c r="SAK536" s="57"/>
      <c r="SAL536" s="57"/>
      <c r="SAM536" s="57"/>
      <c r="SAN536" s="57"/>
      <c r="SAO536" s="57"/>
      <c r="SAP536" s="57"/>
      <c r="SAQ536" s="57"/>
      <c r="SAR536" s="57"/>
      <c r="SAS536" s="57"/>
      <c r="SAT536" s="57"/>
      <c r="SAU536" s="57"/>
      <c r="SAV536" s="57"/>
      <c r="SAW536" s="57"/>
      <c r="SAX536" s="57"/>
      <c r="SAY536" s="57"/>
      <c r="SAZ536" s="57"/>
      <c r="SBA536" s="57"/>
      <c r="SBB536" s="57"/>
      <c r="SBC536" s="57"/>
      <c r="SBD536" s="57"/>
      <c r="SBE536" s="57"/>
      <c r="SBF536" s="57"/>
      <c r="SBG536" s="57"/>
      <c r="SBH536" s="57"/>
      <c r="SBI536" s="57"/>
      <c r="SBJ536" s="57"/>
      <c r="SBK536" s="57"/>
      <c r="SBL536" s="57"/>
      <c r="SBM536" s="57"/>
      <c r="SBN536" s="57"/>
      <c r="SBO536" s="57"/>
      <c r="SBP536" s="57"/>
      <c r="SBQ536" s="57"/>
      <c r="SBR536" s="57"/>
      <c r="SBS536" s="57"/>
      <c r="SBT536" s="57"/>
      <c r="SBU536" s="57"/>
      <c r="SBV536" s="57"/>
      <c r="SBW536" s="57"/>
      <c r="SBX536" s="57"/>
      <c r="SBY536" s="57"/>
      <c r="SBZ536" s="57"/>
      <c r="SCA536" s="57"/>
      <c r="SCB536" s="57"/>
      <c r="SCC536" s="57"/>
      <c r="SCD536" s="57"/>
      <c r="SCE536" s="57"/>
      <c r="SCF536" s="57"/>
      <c r="SCG536" s="57"/>
      <c r="SCH536" s="57"/>
      <c r="SCI536" s="57"/>
      <c r="SCJ536" s="57"/>
      <c r="SCK536" s="57"/>
      <c r="SCL536" s="57"/>
      <c r="SCM536" s="57"/>
      <c r="SCN536" s="57"/>
      <c r="SCO536" s="57"/>
      <c r="SCP536" s="57"/>
      <c r="SCQ536" s="57"/>
      <c r="SCR536" s="57"/>
      <c r="SCS536" s="57"/>
      <c r="SCT536" s="57"/>
      <c r="SCU536" s="57"/>
      <c r="SCV536" s="57"/>
      <c r="SCW536" s="57"/>
      <c r="SCX536" s="57"/>
      <c r="SCY536" s="57"/>
      <c r="SCZ536" s="57"/>
      <c r="SDA536" s="57"/>
      <c r="SDB536" s="57"/>
      <c r="SDC536" s="57"/>
      <c r="SDD536" s="57"/>
      <c r="SDE536" s="57"/>
      <c r="SDF536" s="57"/>
      <c r="SDG536" s="57"/>
      <c r="SDH536" s="57"/>
      <c r="SDI536" s="57"/>
      <c r="SDJ536" s="57"/>
      <c r="SDK536" s="57"/>
      <c r="SDL536" s="57"/>
      <c r="SDM536" s="57"/>
      <c r="SDN536" s="57"/>
      <c r="SDO536" s="57"/>
      <c r="SDP536" s="57"/>
      <c r="SDQ536" s="57"/>
      <c r="SDR536" s="57"/>
      <c r="SDS536" s="57"/>
      <c r="SDT536" s="57"/>
      <c r="SDU536" s="57"/>
      <c r="SDV536" s="57"/>
      <c r="SDW536" s="57"/>
      <c r="SDX536" s="57"/>
      <c r="SDY536" s="57"/>
      <c r="SDZ536" s="57"/>
      <c r="SEA536" s="57"/>
      <c r="SEB536" s="57"/>
      <c r="SEC536" s="57"/>
      <c r="SED536" s="57"/>
      <c r="SEE536" s="57"/>
      <c r="SEF536" s="57"/>
      <c r="SEG536" s="57"/>
      <c r="SEH536" s="57"/>
      <c r="SEI536" s="57"/>
      <c r="SEJ536" s="57"/>
      <c r="SEK536" s="57"/>
      <c r="SEL536" s="57"/>
      <c r="SEM536" s="57"/>
      <c r="SEN536" s="57"/>
      <c r="SEO536" s="57"/>
      <c r="SEP536" s="57"/>
      <c r="SEQ536" s="57"/>
      <c r="SER536" s="57"/>
      <c r="SES536" s="57"/>
      <c r="SET536" s="57"/>
      <c r="SEU536" s="57"/>
      <c r="SEV536" s="57"/>
      <c r="SEW536" s="57"/>
      <c r="SEX536" s="57"/>
      <c r="SEY536" s="57"/>
      <c r="SEZ536" s="57"/>
      <c r="SFA536" s="57"/>
      <c r="SFB536" s="57"/>
      <c r="SFC536" s="57"/>
      <c r="SFD536" s="57"/>
      <c r="SFE536" s="57"/>
      <c r="SFF536" s="57"/>
      <c r="SFG536" s="57"/>
      <c r="SFH536" s="57"/>
      <c r="SFI536" s="57"/>
      <c r="SFJ536" s="57"/>
      <c r="SFK536" s="57"/>
      <c r="SFL536" s="57"/>
      <c r="SFM536" s="57"/>
      <c r="SFN536" s="57"/>
      <c r="SFO536" s="57"/>
      <c r="SFP536" s="57"/>
      <c r="SFQ536" s="57"/>
      <c r="SFR536" s="57"/>
      <c r="SFS536" s="57"/>
      <c r="SFT536" s="57"/>
      <c r="SFU536" s="57"/>
      <c r="SFV536" s="57"/>
      <c r="SFW536" s="57"/>
      <c r="SFX536" s="57"/>
      <c r="SFY536" s="57"/>
      <c r="SFZ536" s="57"/>
      <c r="SGA536" s="57"/>
      <c r="SGB536" s="57"/>
      <c r="SGC536" s="57"/>
      <c r="SGD536" s="57"/>
      <c r="SGE536" s="57"/>
      <c r="SGF536" s="57"/>
      <c r="SGG536" s="57"/>
      <c r="SGH536" s="57"/>
      <c r="SGI536" s="57"/>
      <c r="SGJ536" s="57"/>
      <c r="SGK536" s="57"/>
      <c r="SGL536" s="57"/>
      <c r="SGM536" s="57"/>
      <c r="SGN536" s="57"/>
      <c r="SGO536" s="57"/>
      <c r="SGP536" s="57"/>
      <c r="SGQ536" s="57"/>
      <c r="SGR536" s="57"/>
      <c r="SGS536" s="57"/>
      <c r="SGT536" s="57"/>
      <c r="SGU536" s="57"/>
      <c r="SGV536" s="57"/>
      <c r="SGW536" s="57"/>
      <c r="SGX536" s="57"/>
      <c r="SGY536" s="57"/>
      <c r="SGZ536" s="57"/>
      <c r="SHA536" s="57"/>
      <c r="SHB536" s="57"/>
      <c r="SHC536" s="57"/>
      <c r="SHD536" s="57"/>
      <c r="SHE536" s="57"/>
      <c r="SHF536" s="57"/>
      <c r="SHG536" s="57"/>
      <c r="SHH536" s="57"/>
      <c r="SHI536" s="57"/>
      <c r="SHJ536" s="57"/>
      <c r="SHK536" s="57"/>
      <c r="SHL536" s="57"/>
      <c r="SHM536" s="57"/>
      <c r="SHN536" s="57"/>
      <c r="SHO536" s="57"/>
      <c r="SHP536" s="57"/>
      <c r="SHQ536" s="57"/>
      <c r="SHR536" s="57"/>
      <c r="SHS536" s="57"/>
      <c r="SHT536" s="57"/>
      <c r="SHU536" s="57"/>
      <c r="SHV536" s="57"/>
      <c r="SHW536" s="57"/>
      <c r="SHX536" s="57"/>
      <c r="SHY536" s="57"/>
      <c r="SHZ536" s="57"/>
      <c r="SIA536" s="57"/>
      <c r="SIB536" s="57"/>
      <c r="SIC536" s="57"/>
      <c r="SID536" s="57"/>
      <c r="SIE536" s="57"/>
      <c r="SIF536" s="57"/>
      <c r="SIG536" s="57"/>
      <c r="SIH536" s="57"/>
      <c r="SII536" s="57"/>
      <c r="SIJ536" s="57"/>
      <c r="SIK536" s="57"/>
      <c r="SIL536" s="57"/>
      <c r="SIM536" s="57"/>
      <c r="SIN536" s="57"/>
      <c r="SIO536" s="57"/>
      <c r="SIP536" s="57"/>
      <c r="SIQ536" s="57"/>
      <c r="SIR536" s="57"/>
      <c r="SIS536" s="57"/>
      <c r="SIT536" s="57"/>
      <c r="SIU536" s="57"/>
      <c r="SIV536" s="57"/>
      <c r="SIW536" s="57"/>
      <c r="SIX536" s="57"/>
      <c r="SIY536" s="57"/>
      <c r="SIZ536" s="57"/>
      <c r="SJA536" s="57"/>
      <c r="SJB536" s="57"/>
      <c r="SJC536" s="57"/>
      <c r="SJD536" s="57"/>
      <c r="SJE536" s="57"/>
      <c r="SJF536" s="57"/>
      <c r="SJG536" s="57"/>
      <c r="SJH536" s="57"/>
      <c r="SJI536" s="57"/>
      <c r="SJJ536" s="57"/>
      <c r="SJK536" s="57"/>
      <c r="SJL536" s="57"/>
      <c r="SJM536" s="57"/>
      <c r="SJN536" s="57"/>
      <c r="SJO536" s="57"/>
      <c r="SJP536" s="57"/>
      <c r="SJQ536" s="57"/>
      <c r="SJR536" s="57"/>
      <c r="SJS536" s="57"/>
      <c r="SJT536" s="57"/>
      <c r="SJU536" s="57"/>
      <c r="SJV536" s="57"/>
      <c r="SJW536" s="57"/>
      <c r="SJX536" s="57"/>
      <c r="SJY536" s="57"/>
      <c r="SJZ536" s="57"/>
      <c r="SKA536" s="57"/>
      <c r="SKB536" s="57"/>
      <c r="SKC536" s="57"/>
      <c r="SKD536" s="57"/>
      <c r="SKE536" s="57"/>
      <c r="SKF536" s="57"/>
      <c r="SKG536" s="57"/>
      <c r="SKH536" s="57"/>
      <c r="SKI536" s="57"/>
      <c r="SKJ536" s="57"/>
      <c r="SKK536" s="57"/>
      <c r="SKL536" s="57"/>
      <c r="SKM536" s="57"/>
      <c r="SKN536" s="57"/>
      <c r="SKO536" s="57"/>
      <c r="SKP536" s="57"/>
      <c r="SKQ536" s="57"/>
      <c r="SKR536" s="57"/>
      <c r="SKS536" s="57"/>
      <c r="SKT536" s="57"/>
      <c r="SKU536" s="57"/>
      <c r="SKV536" s="57"/>
      <c r="SKW536" s="57"/>
      <c r="SKX536" s="57"/>
      <c r="SKY536" s="57"/>
      <c r="SKZ536" s="57"/>
      <c r="SLA536" s="57"/>
      <c r="SLB536" s="57"/>
      <c r="SLC536" s="57"/>
      <c r="SLD536" s="57"/>
      <c r="SLE536" s="57"/>
      <c r="SLF536" s="57"/>
      <c r="SLG536" s="57"/>
      <c r="SLH536" s="57"/>
      <c r="SLI536" s="57"/>
      <c r="SLJ536" s="57"/>
      <c r="SLK536" s="57"/>
      <c r="SLL536" s="57"/>
      <c r="SLM536" s="57"/>
      <c r="SLN536" s="57"/>
      <c r="SLO536" s="57"/>
      <c r="SLP536" s="57"/>
      <c r="SLQ536" s="57"/>
      <c r="SLR536" s="57"/>
      <c r="SLS536" s="57"/>
      <c r="SLT536" s="57"/>
      <c r="SLU536" s="57"/>
      <c r="SLV536" s="57"/>
      <c r="SLW536" s="57"/>
      <c r="SLX536" s="57"/>
      <c r="SLY536" s="57"/>
      <c r="SLZ536" s="57"/>
      <c r="SMA536" s="57"/>
      <c r="SMB536" s="57"/>
      <c r="SMC536" s="57"/>
      <c r="SMD536" s="57"/>
      <c r="SME536" s="57"/>
      <c r="SMF536" s="57"/>
      <c r="SMG536" s="57"/>
      <c r="SMH536" s="57"/>
      <c r="SMI536" s="57"/>
      <c r="SMJ536" s="57"/>
      <c r="SMK536" s="57"/>
      <c r="SML536" s="57"/>
      <c r="SMM536" s="57"/>
      <c r="SMN536" s="57"/>
      <c r="SMO536" s="57"/>
      <c r="SMP536" s="57"/>
      <c r="SMQ536" s="57"/>
      <c r="SMR536" s="57"/>
      <c r="SMS536" s="57"/>
      <c r="SMT536" s="57"/>
      <c r="SMU536" s="57"/>
      <c r="SMV536" s="57"/>
      <c r="SMW536" s="57"/>
      <c r="SMX536" s="57"/>
      <c r="SMY536" s="57"/>
      <c r="SMZ536" s="57"/>
      <c r="SNA536" s="57"/>
      <c r="SNB536" s="57"/>
      <c r="SNC536" s="57"/>
      <c r="SND536" s="57"/>
      <c r="SNE536" s="57"/>
      <c r="SNF536" s="57"/>
      <c r="SNG536" s="57"/>
      <c r="SNH536" s="57"/>
      <c r="SNI536" s="57"/>
      <c r="SNJ536" s="57"/>
      <c r="SNK536" s="57"/>
      <c r="SNL536" s="57"/>
      <c r="SNM536" s="57"/>
      <c r="SNN536" s="57"/>
      <c r="SNO536" s="57"/>
      <c r="SNP536" s="57"/>
      <c r="SNQ536" s="57"/>
      <c r="SNR536" s="57"/>
      <c r="SNS536" s="57"/>
      <c r="SNT536" s="57"/>
      <c r="SNU536" s="57"/>
      <c r="SNV536" s="57"/>
      <c r="SNW536" s="57"/>
      <c r="SNX536" s="57"/>
      <c r="SNY536" s="57"/>
      <c r="SNZ536" s="57"/>
      <c r="SOA536" s="57"/>
      <c r="SOB536" s="57"/>
      <c r="SOC536" s="57"/>
      <c r="SOD536" s="57"/>
      <c r="SOE536" s="57"/>
      <c r="SOF536" s="57"/>
      <c r="SOG536" s="57"/>
      <c r="SOH536" s="57"/>
      <c r="SOI536" s="57"/>
      <c r="SOJ536" s="57"/>
      <c r="SOK536" s="57"/>
      <c r="SOL536" s="57"/>
      <c r="SOM536" s="57"/>
      <c r="SON536" s="57"/>
      <c r="SOO536" s="57"/>
      <c r="SOP536" s="57"/>
      <c r="SOQ536" s="57"/>
      <c r="SOR536" s="57"/>
      <c r="SOS536" s="57"/>
      <c r="SOT536" s="57"/>
      <c r="SOU536" s="57"/>
      <c r="SOV536" s="57"/>
      <c r="SOW536" s="57"/>
      <c r="SOX536" s="57"/>
      <c r="SOY536" s="57"/>
      <c r="SOZ536" s="57"/>
      <c r="SPA536" s="57"/>
      <c r="SPB536" s="57"/>
      <c r="SPC536" s="57"/>
      <c r="SPD536" s="57"/>
      <c r="SPE536" s="57"/>
      <c r="SPF536" s="57"/>
      <c r="SPG536" s="57"/>
      <c r="SPH536" s="57"/>
      <c r="SPI536" s="57"/>
      <c r="SPJ536" s="57"/>
      <c r="SPK536" s="57"/>
      <c r="SPL536" s="57"/>
      <c r="SPM536" s="57"/>
      <c r="SPN536" s="57"/>
      <c r="SPO536" s="57"/>
      <c r="SPP536" s="57"/>
      <c r="SPQ536" s="57"/>
      <c r="SPR536" s="57"/>
      <c r="SPS536" s="57"/>
      <c r="SPT536" s="57"/>
      <c r="SPU536" s="57"/>
      <c r="SPV536" s="57"/>
      <c r="SPW536" s="57"/>
      <c r="SPX536" s="57"/>
      <c r="SPY536" s="57"/>
      <c r="SPZ536" s="57"/>
      <c r="SQA536" s="57"/>
      <c r="SQB536" s="57"/>
      <c r="SQC536" s="57"/>
      <c r="SQD536" s="57"/>
      <c r="SQE536" s="57"/>
      <c r="SQF536" s="57"/>
      <c r="SQG536" s="57"/>
      <c r="SQH536" s="57"/>
      <c r="SQI536" s="57"/>
      <c r="SQJ536" s="57"/>
      <c r="SQK536" s="57"/>
      <c r="SQL536" s="57"/>
      <c r="SQM536" s="57"/>
      <c r="SQN536" s="57"/>
      <c r="SQO536" s="57"/>
      <c r="SQP536" s="57"/>
      <c r="SQQ536" s="57"/>
      <c r="SQR536" s="57"/>
      <c r="SQS536" s="57"/>
      <c r="SQT536" s="57"/>
      <c r="SQU536" s="57"/>
      <c r="SQV536" s="57"/>
      <c r="SQW536" s="57"/>
      <c r="SQX536" s="57"/>
      <c r="SQY536" s="57"/>
      <c r="SQZ536" s="57"/>
      <c r="SRA536" s="57"/>
      <c r="SRB536" s="57"/>
      <c r="SRC536" s="57"/>
      <c r="SRD536" s="57"/>
      <c r="SRE536" s="57"/>
      <c r="SRF536" s="57"/>
      <c r="SRG536" s="57"/>
      <c r="SRH536" s="57"/>
      <c r="SRI536" s="57"/>
      <c r="SRJ536" s="57"/>
      <c r="SRK536" s="57"/>
      <c r="SRL536" s="57"/>
      <c r="SRM536" s="57"/>
      <c r="SRN536" s="57"/>
      <c r="SRO536" s="57"/>
      <c r="SRP536" s="57"/>
      <c r="SRQ536" s="57"/>
      <c r="SRR536" s="57"/>
      <c r="SRS536" s="57"/>
      <c r="SRT536" s="57"/>
      <c r="SRU536" s="57"/>
      <c r="SRV536" s="57"/>
      <c r="SRW536" s="57"/>
      <c r="SRX536" s="57"/>
      <c r="SRY536" s="57"/>
      <c r="SRZ536" s="57"/>
      <c r="SSA536" s="57"/>
      <c r="SSB536" s="57"/>
      <c r="SSC536" s="57"/>
      <c r="SSD536" s="57"/>
      <c r="SSE536" s="57"/>
      <c r="SSF536" s="57"/>
      <c r="SSG536" s="57"/>
      <c r="SSH536" s="57"/>
      <c r="SSI536" s="57"/>
      <c r="SSJ536" s="57"/>
      <c r="SSK536" s="57"/>
      <c r="SSL536" s="57"/>
      <c r="SSM536" s="57"/>
      <c r="SSN536" s="57"/>
      <c r="SSO536" s="57"/>
      <c r="SSP536" s="57"/>
      <c r="SSQ536" s="57"/>
      <c r="SSR536" s="57"/>
      <c r="SSS536" s="57"/>
      <c r="SST536" s="57"/>
      <c r="SSU536" s="57"/>
      <c r="SSV536" s="57"/>
      <c r="SSW536" s="57"/>
      <c r="SSX536" s="57"/>
      <c r="SSY536" s="57"/>
      <c r="SSZ536" s="57"/>
      <c r="STA536" s="57"/>
      <c r="STB536" s="57"/>
      <c r="STC536" s="57"/>
      <c r="STD536" s="57"/>
      <c r="STE536" s="57"/>
      <c r="STF536" s="57"/>
      <c r="STG536" s="57"/>
      <c r="STH536" s="57"/>
      <c r="STI536" s="57"/>
      <c r="STJ536" s="57"/>
      <c r="STK536" s="57"/>
      <c r="STL536" s="57"/>
      <c r="STM536" s="57"/>
      <c r="STN536" s="57"/>
      <c r="STO536" s="57"/>
      <c r="STP536" s="57"/>
      <c r="STQ536" s="57"/>
      <c r="STR536" s="57"/>
      <c r="STS536" s="57"/>
      <c r="STT536" s="57"/>
      <c r="STU536" s="57"/>
      <c r="STV536" s="57"/>
      <c r="STW536" s="57"/>
      <c r="STX536" s="57"/>
      <c r="STY536" s="57"/>
      <c r="STZ536" s="57"/>
      <c r="SUA536" s="57"/>
      <c r="SUB536" s="57"/>
      <c r="SUC536" s="57"/>
      <c r="SUD536" s="57"/>
      <c r="SUE536" s="57"/>
      <c r="SUF536" s="57"/>
      <c r="SUG536" s="57"/>
      <c r="SUH536" s="57"/>
      <c r="SUI536" s="57"/>
      <c r="SUJ536" s="57"/>
      <c r="SUK536" s="57"/>
      <c r="SUL536" s="57"/>
      <c r="SUM536" s="57"/>
      <c r="SUN536" s="57"/>
      <c r="SUO536" s="57"/>
      <c r="SUP536" s="57"/>
      <c r="SUQ536" s="57"/>
      <c r="SUR536" s="57"/>
      <c r="SUS536" s="57"/>
      <c r="SUT536" s="57"/>
      <c r="SUU536" s="57"/>
      <c r="SUV536" s="57"/>
      <c r="SUW536" s="57"/>
      <c r="SUX536" s="57"/>
      <c r="SUY536" s="57"/>
      <c r="SUZ536" s="57"/>
      <c r="SVA536" s="57"/>
      <c r="SVB536" s="57"/>
      <c r="SVC536" s="57"/>
      <c r="SVD536" s="57"/>
      <c r="SVE536" s="57"/>
      <c r="SVF536" s="57"/>
      <c r="SVG536" s="57"/>
      <c r="SVH536" s="57"/>
      <c r="SVI536" s="57"/>
      <c r="SVJ536" s="57"/>
      <c r="SVK536" s="57"/>
      <c r="SVL536" s="57"/>
      <c r="SVM536" s="57"/>
      <c r="SVN536" s="57"/>
      <c r="SVO536" s="57"/>
      <c r="SVP536" s="57"/>
      <c r="SVQ536" s="57"/>
      <c r="SVR536" s="57"/>
      <c r="SVS536" s="57"/>
      <c r="SVT536" s="57"/>
      <c r="SVU536" s="57"/>
      <c r="SVV536" s="57"/>
      <c r="SVW536" s="57"/>
      <c r="SVX536" s="57"/>
      <c r="SVY536" s="57"/>
      <c r="SVZ536" s="57"/>
      <c r="SWA536" s="57"/>
      <c r="SWB536" s="57"/>
      <c r="SWC536" s="57"/>
      <c r="SWD536" s="57"/>
      <c r="SWE536" s="57"/>
      <c r="SWF536" s="57"/>
      <c r="SWG536" s="57"/>
      <c r="SWH536" s="57"/>
      <c r="SWI536" s="57"/>
      <c r="SWJ536" s="57"/>
      <c r="SWK536" s="57"/>
      <c r="SWL536" s="57"/>
      <c r="SWM536" s="57"/>
      <c r="SWN536" s="57"/>
      <c r="SWO536" s="57"/>
      <c r="SWP536" s="57"/>
      <c r="SWQ536" s="57"/>
      <c r="SWR536" s="57"/>
      <c r="SWS536" s="57"/>
      <c r="SWT536" s="57"/>
      <c r="SWU536" s="57"/>
      <c r="SWV536" s="57"/>
      <c r="SWW536" s="57"/>
      <c r="SWX536" s="57"/>
      <c r="SWY536" s="57"/>
      <c r="SWZ536" s="57"/>
      <c r="SXA536" s="57"/>
      <c r="SXB536" s="57"/>
      <c r="SXC536" s="57"/>
      <c r="SXD536" s="57"/>
      <c r="SXE536" s="57"/>
      <c r="SXF536" s="57"/>
      <c r="SXG536" s="57"/>
      <c r="SXH536" s="57"/>
      <c r="SXI536" s="57"/>
      <c r="SXJ536" s="57"/>
      <c r="SXK536" s="57"/>
      <c r="SXL536" s="57"/>
      <c r="SXM536" s="57"/>
      <c r="SXN536" s="57"/>
      <c r="SXO536" s="57"/>
      <c r="SXP536" s="57"/>
      <c r="SXQ536" s="57"/>
      <c r="SXR536" s="57"/>
      <c r="SXS536" s="57"/>
      <c r="SXT536" s="57"/>
      <c r="SXU536" s="57"/>
      <c r="SXV536" s="57"/>
      <c r="SXW536" s="57"/>
      <c r="SXX536" s="57"/>
      <c r="SXY536" s="57"/>
      <c r="SXZ536" s="57"/>
      <c r="SYA536" s="57"/>
      <c r="SYB536" s="57"/>
      <c r="SYC536" s="57"/>
      <c r="SYD536" s="57"/>
      <c r="SYE536" s="57"/>
      <c r="SYF536" s="57"/>
      <c r="SYG536" s="57"/>
      <c r="SYH536" s="57"/>
      <c r="SYI536" s="57"/>
      <c r="SYJ536" s="57"/>
      <c r="SYK536" s="57"/>
      <c r="SYL536" s="57"/>
      <c r="SYM536" s="57"/>
      <c r="SYN536" s="57"/>
      <c r="SYO536" s="57"/>
      <c r="SYP536" s="57"/>
      <c r="SYQ536" s="57"/>
      <c r="SYR536" s="57"/>
      <c r="SYS536" s="57"/>
      <c r="SYT536" s="57"/>
      <c r="SYU536" s="57"/>
      <c r="SYV536" s="57"/>
      <c r="SYW536" s="57"/>
      <c r="SYX536" s="57"/>
      <c r="SYY536" s="57"/>
      <c r="SYZ536" s="57"/>
      <c r="SZA536" s="57"/>
      <c r="SZB536" s="57"/>
      <c r="SZC536" s="57"/>
      <c r="SZD536" s="57"/>
      <c r="SZE536" s="57"/>
      <c r="SZF536" s="57"/>
      <c r="SZG536" s="57"/>
      <c r="SZH536" s="57"/>
      <c r="SZI536" s="57"/>
      <c r="SZJ536" s="57"/>
      <c r="SZK536" s="57"/>
      <c r="SZL536" s="57"/>
      <c r="SZM536" s="57"/>
      <c r="SZN536" s="57"/>
      <c r="SZO536" s="57"/>
      <c r="SZP536" s="57"/>
      <c r="SZQ536" s="57"/>
      <c r="SZR536" s="57"/>
      <c r="SZS536" s="57"/>
      <c r="SZT536" s="57"/>
      <c r="SZU536" s="57"/>
      <c r="SZV536" s="57"/>
      <c r="SZW536" s="57"/>
      <c r="SZX536" s="57"/>
      <c r="SZY536" s="57"/>
      <c r="SZZ536" s="57"/>
      <c r="TAA536" s="57"/>
      <c r="TAB536" s="57"/>
      <c r="TAC536" s="57"/>
      <c r="TAD536" s="57"/>
      <c r="TAE536" s="57"/>
      <c r="TAF536" s="57"/>
      <c r="TAG536" s="57"/>
      <c r="TAH536" s="57"/>
      <c r="TAI536" s="57"/>
      <c r="TAJ536" s="57"/>
      <c r="TAK536" s="57"/>
      <c r="TAL536" s="57"/>
      <c r="TAM536" s="57"/>
      <c r="TAN536" s="57"/>
      <c r="TAO536" s="57"/>
      <c r="TAP536" s="57"/>
      <c r="TAQ536" s="57"/>
      <c r="TAR536" s="57"/>
      <c r="TAS536" s="57"/>
      <c r="TAT536" s="57"/>
      <c r="TAU536" s="57"/>
      <c r="TAV536" s="57"/>
      <c r="TAW536" s="57"/>
      <c r="TAX536" s="57"/>
      <c r="TAY536" s="57"/>
      <c r="TAZ536" s="57"/>
      <c r="TBA536" s="57"/>
      <c r="TBB536" s="57"/>
      <c r="TBC536" s="57"/>
      <c r="TBD536" s="57"/>
      <c r="TBE536" s="57"/>
      <c r="TBF536" s="57"/>
      <c r="TBG536" s="57"/>
      <c r="TBH536" s="57"/>
      <c r="TBI536" s="57"/>
      <c r="TBJ536" s="57"/>
      <c r="TBK536" s="57"/>
      <c r="TBL536" s="57"/>
      <c r="TBM536" s="57"/>
      <c r="TBN536" s="57"/>
      <c r="TBO536" s="57"/>
      <c r="TBP536" s="57"/>
      <c r="TBQ536" s="57"/>
      <c r="TBR536" s="57"/>
      <c r="TBS536" s="57"/>
      <c r="TBT536" s="57"/>
      <c r="TBU536" s="57"/>
      <c r="TBV536" s="57"/>
      <c r="TBW536" s="57"/>
      <c r="TBX536" s="57"/>
      <c r="TBY536" s="57"/>
      <c r="TBZ536" s="57"/>
      <c r="TCA536" s="57"/>
      <c r="TCB536" s="57"/>
      <c r="TCC536" s="57"/>
      <c r="TCD536" s="57"/>
      <c r="TCE536" s="57"/>
      <c r="TCF536" s="57"/>
      <c r="TCG536" s="57"/>
      <c r="TCH536" s="57"/>
      <c r="TCI536" s="57"/>
      <c r="TCJ536" s="57"/>
      <c r="TCK536" s="57"/>
      <c r="TCL536" s="57"/>
      <c r="TCM536" s="57"/>
      <c r="TCN536" s="57"/>
      <c r="TCO536" s="57"/>
      <c r="TCP536" s="57"/>
      <c r="TCQ536" s="57"/>
      <c r="TCR536" s="57"/>
      <c r="TCS536" s="57"/>
      <c r="TCT536" s="57"/>
      <c r="TCU536" s="57"/>
      <c r="TCV536" s="57"/>
      <c r="TCW536" s="57"/>
      <c r="TCX536" s="57"/>
      <c r="TCY536" s="57"/>
      <c r="TCZ536" s="57"/>
      <c r="TDA536" s="57"/>
      <c r="TDB536" s="57"/>
      <c r="TDC536" s="57"/>
      <c r="TDD536" s="57"/>
      <c r="TDE536" s="57"/>
      <c r="TDF536" s="57"/>
      <c r="TDG536" s="57"/>
      <c r="TDH536" s="57"/>
      <c r="TDI536" s="57"/>
      <c r="TDJ536" s="57"/>
      <c r="TDK536" s="57"/>
      <c r="TDL536" s="57"/>
      <c r="TDM536" s="57"/>
      <c r="TDN536" s="57"/>
      <c r="TDO536" s="57"/>
      <c r="TDP536" s="57"/>
      <c r="TDQ536" s="57"/>
      <c r="TDR536" s="57"/>
      <c r="TDS536" s="57"/>
      <c r="TDT536" s="57"/>
      <c r="TDU536" s="57"/>
      <c r="TDV536" s="57"/>
      <c r="TDW536" s="57"/>
      <c r="TDX536" s="57"/>
      <c r="TDY536" s="57"/>
      <c r="TDZ536" s="57"/>
      <c r="TEA536" s="57"/>
      <c r="TEB536" s="57"/>
      <c r="TEC536" s="57"/>
      <c r="TED536" s="57"/>
      <c r="TEE536" s="57"/>
      <c r="TEF536" s="57"/>
      <c r="TEG536" s="57"/>
      <c r="TEH536" s="57"/>
      <c r="TEI536" s="57"/>
      <c r="TEJ536" s="57"/>
      <c r="TEK536" s="57"/>
      <c r="TEL536" s="57"/>
      <c r="TEM536" s="57"/>
      <c r="TEN536" s="57"/>
      <c r="TEO536" s="57"/>
      <c r="TEP536" s="57"/>
      <c r="TEQ536" s="57"/>
      <c r="TER536" s="57"/>
      <c r="TES536" s="57"/>
      <c r="TET536" s="57"/>
      <c r="TEU536" s="57"/>
      <c r="TEV536" s="57"/>
      <c r="TEW536" s="57"/>
      <c r="TEX536" s="57"/>
      <c r="TEY536" s="57"/>
      <c r="TEZ536" s="57"/>
      <c r="TFA536" s="57"/>
      <c r="TFB536" s="57"/>
      <c r="TFC536" s="57"/>
      <c r="TFD536" s="57"/>
      <c r="TFE536" s="57"/>
      <c r="TFF536" s="57"/>
      <c r="TFG536" s="57"/>
      <c r="TFH536" s="57"/>
      <c r="TFI536" s="57"/>
      <c r="TFJ536" s="57"/>
      <c r="TFK536" s="57"/>
      <c r="TFL536" s="57"/>
      <c r="TFM536" s="57"/>
      <c r="TFN536" s="57"/>
      <c r="TFO536" s="57"/>
      <c r="TFP536" s="57"/>
      <c r="TFQ536" s="57"/>
      <c r="TFR536" s="57"/>
      <c r="TFS536" s="57"/>
      <c r="TFT536" s="57"/>
      <c r="TFU536" s="57"/>
      <c r="TFV536" s="57"/>
      <c r="TFW536" s="57"/>
      <c r="TFX536" s="57"/>
      <c r="TFY536" s="57"/>
      <c r="TFZ536" s="57"/>
      <c r="TGA536" s="57"/>
      <c r="TGB536" s="57"/>
      <c r="TGC536" s="57"/>
      <c r="TGD536" s="57"/>
      <c r="TGE536" s="57"/>
      <c r="TGF536" s="57"/>
      <c r="TGG536" s="57"/>
      <c r="TGH536" s="57"/>
      <c r="TGI536" s="57"/>
      <c r="TGJ536" s="57"/>
      <c r="TGK536" s="57"/>
      <c r="TGL536" s="57"/>
      <c r="TGM536" s="57"/>
      <c r="TGN536" s="57"/>
      <c r="TGO536" s="57"/>
      <c r="TGP536" s="57"/>
      <c r="TGQ536" s="57"/>
      <c r="TGR536" s="57"/>
      <c r="TGS536" s="57"/>
      <c r="TGT536" s="57"/>
      <c r="TGU536" s="57"/>
      <c r="TGV536" s="57"/>
      <c r="TGW536" s="57"/>
      <c r="TGX536" s="57"/>
      <c r="TGY536" s="57"/>
      <c r="TGZ536" s="57"/>
      <c r="THA536" s="57"/>
      <c r="THB536" s="57"/>
      <c r="THC536" s="57"/>
      <c r="THD536" s="57"/>
      <c r="THE536" s="57"/>
      <c r="THF536" s="57"/>
      <c r="THG536" s="57"/>
      <c r="THH536" s="57"/>
      <c r="THI536" s="57"/>
      <c r="THJ536" s="57"/>
      <c r="THK536" s="57"/>
      <c r="THL536" s="57"/>
      <c r="THM536" s="57"/>
      <c r="THN536" s="57"/>
      <c r="THO536" s="57"/>
      <c r="THP536" s="57"/>
      <c r="THQ536" s="57"/>
      <c r="THR536" s="57"/>
      <c r="THS536" s="57"/>
      <c r="THT536" s="57"/>
      <c r="THU536" s="57"/>
      <c r="THV536" s="57"/>
      <c r="THW536" s="57"/>
      <c r="THX536" s="57"/>
      <c r="THY536" s="57"/>
      <c r="THZ536" s="57"/>
      <c r="TIA536" s="57"/>
      <c r="TIB536" s="57"/>
      <c r="TIC536" s="57"/>
      <c r="TID536" s="57"/>
      <c r="TIE536" s="57"/>
      <c r="TIF536" s="57"/>
      <c r="TIG536" s="57"/>
      <c r="TIH536" s="57"/>
      <c r="TII536" s="57"/>
      <c r="TIJ536" s="57"/>
      <c r="TIK536" s="57"/>
      <c r="TIL536" s="57"/>
      <c r="TIM536" s="57"/>
      <c r="TIN536" s="57"/>
      <c r="TIO536" s="57"/>
      <c r="TIP536" s="57"/>
      <c r="TIQ536" s="57"/>
      <c r="TIR536" s="57"/>
      <c r="TIS536" s="57"/>
      <c r="TIT536" s="57"/>
      <c r="TIU536" s="57"/>
      <c r="TIV536" s="57"/>
      <c r="TIW536" s="57"/>
      <c r="TIX536" s="57"/>
      <c r="TIY536" s="57"/>
      <c r="TIZ536" s="57"/>
      <c r="TJA536" s="57"/>
      <c r="TJB536" s="57"/>
      <c r="TJC536" s="57"/>
      <c r="TJD536" s="57"/>
      <c r="TJE536" s="57"/>
      <c r="TJF536" s="57"/>
      <c r="TJG536" s="57"/>
      <c r="TJH536" s="57"/>
      <c r="TJI536" s="57"/>
      <c r="TJJ536" s="57"/>
      <c r="TJK536" s="57"/>
      <c r="TJL536" s="57"/>
      <c r="TJM536" s="57"/>
      <c r="TJN536" s="57"/>
      <c r="TJO536" s="57"/>
      <c r="TJP536" s="57"/>
      <c r="TJQ536" s="57"/>
      <c r="TJR536" s="57"/>
      <c r="TJS536" s="57"/>
      <c r="TJT536" s="57"/>
      <c r="TJU536" s="57"/>
      <c r="TJV536" s="57"/>
      <c r="TJW536" s="57"/>
      <c r="TJX536" s="57"/>
      <c r="TJY536" s="57"/>
      <c r="TJZ536" s="57"/>
      <c r="TKA536" s="57"/>
      <c r="TKB536" s="57"/>
      <c r="TKC536" s="57"/>
      <c r="TKD536" s="57"/>
      <c r="TKE536" s="57"/>
      <c r="TKF536" s="57"/>
      <c r="TKG536" s="57"/>
      <c r="TKH536" s="57"/>
      <c r="TKI536" s="57"/>
      <c r="TKJ536" s="57"/>
      <c r="TKK536" s="57"/>
      <c r="TKL536" s="57"/>
      <c r="TKM536" s="57"/>
      <c r="TKN536" s="57"/>
      <c r="TKO536" s="57"/>
      <c r="TKP536" s="57"/>
      <c r="TKQ536" s="57"/>
      <c r="TKR536" s="57"/>
      <c r="TKS536" s="57"/>
      <c r="TKT536" s="57"/>
      <c r="TKU536" s="57"/>
      <c r="TKV536" s="57"/>
      <c r="TKW536" s="57"/>
      <c r="TKX536" s="57"/>
      <c r="TKY536" s="57"/>
      <c r="TKZ536" s="57"/>
      <c r="TLA536" s="57"/>
      <c r="TLB536" s="57"/>
      <c r="TLC536" s="57"/>
      <c r="TLD536" s="57"/>
      <c r="TLE536" s="57"/>
      <c r="TLF536" s="57"/>
      <c r="TLG536" s="57"/>
      <c r="TLH536" s="57"/>
      <c r="TLI536" s="57"/>
      <c r="TLJ536" s="57"/>
      <c r="TLK536" s="57"/>
      <c r="TLL536" s="57"/>
      <c r="TLM536" s="57"/>
      <c r="TLN536" s="57"/>
      <c r="TLO536" s="57"/>
      <c r="TLP536" s="57"/>
      <c r="TLQ536" s="57"/>
      <c r="TLR536" s="57"/>
      <c r="TLS536" s="57"/>
      <c r="TLT536" s="57"/>
      <c r="TLU536" s="57"/>
      <c r="TLV536" s="57"/>
      <c r="TLW536" s="57"/>
      <c r="TLX536" s="57"/>
      <c r="TLY536" s="57"/>
      <c r="TLZ536" s="57"/>
      <c r="TMA536" s="57"/>
      <c r="TMB536" s="57"/>
      <c r="TMC536" s="57"/>
      <c r="TMD536" s="57"/>
      <c r="TME536" s="57"/>
      <c r="TMF536" s="57"/>
      <c r="TMG536" s="57"/>
      <c r="TMH536" s="57"/>
      <c r="TMI536" s="57"/>
      <c r="TMJ536" s="57"/>
      <c r="TMK536" s="57"/>
      <c r="TML536" s="57"/>
      <c r="TMM536" s="57"/>
      <c r="TMN536" s="57"/>
      <c r="TMO536" s="57"/>
      <c r="TMP536" s="57"/>
      <c r="TMQ536" s="57"/>
      <c r="TMR536" s="57"/>
      <c r="TMS536" s="57"/>
      <c r="TMT536" s="57"/>
      <c r="TMU536" s="57"/>
      <c r="TMV536" s="57"/>
      <c r="TMW536" s="57"/>
      <c r="TMX536" s="57"/>
      <c r="TMY536" s="57"/>
      <c r="TMZ536" s="57"/>
      <c r="TNA536" s="57"/>
      <c r="TNB536" s="57"/>
      <c r="TNC536" s="57"/>
      <c r="TND536" s="57"/>
      <c r="TNE536" s="57"/>
      <c r="TNF536" s="57"/>
      <c r="TNG536" s="57"/>
      <c r="TNH536" s="57"/>
      <c r="TNI536" s="57"/>
      <c r="TNJ536" s="57"/>
      <c r="TNK536" s="57"/>
      <c r="TNL536" s="57"/>
      <c r="TNM536" s="57"/>
      <c r="TNN536" s="57"/>
      <c r="TNO536" s="57"/>
      <c r="TNP536" s="57"/>
      <c r="TNQ536" s="57"/>
      <c r="TNR536" s="57"/>
      <c r="TNS536" s="57"/>
      <c r="TNT536" s="57"/>
      <c r="TNU536" s="57"/>
      <c r="TNV536" s="57"/>
      <c r="TNW536" s="57"/>
      <c r="TNX536" s="57"/>
      <c r="TNY536" s="57"/>
      <c r="TNZ536" s="57"/>
      <c r="TOA536" s="57"/>
      <c r="TOB536" s="57"/>
      <c r="TOC536" s="57"/>
      <c r="TOD536" s="57"/>
      <c r="TOE536" s="57"/>
      <c r="TOF536" s="57"/>
      <c r="TOG536" s="57"/>
      <c r="TOH536" s="57"/>
      <c r="TOI536" s="57"/>
      <c r="TOJ536" s="57"/>
      <c r="TOK536" s="57"/>
      <c r="TOL536" s="57"/>
      <c r="TOM536" s="57"/>
      <c r="TON536" s="57"/>
      <c r="TOO536" s="57"/>
      <c r="TOP536" s="57"/>
      <c r="TOQ536" s="57"/>
      <c r="TOR536" s="57"/>
      <c r="TOS536" s="57"/>
      <c r="TOT536" s="57"/>
      <c r="TOU536" s="57"/>
      <c r="TOV536" s="57"/>
      <c r="TOW536" s="57"/>
      <c r="TOX536" s="57"/>
      <c r="TOY536" s="57"/>
      <c r="TOZ536" s="57"/>
      <c r="TPA536" s="57"/>
      <c r="TPB536" s="57"/>
      <c r="TPC536" s="57"/>
      <c r="TPD536" s="57"/>
      <c r="TPE536" s="57"/>
      <c r="TPF536" s="57"/>
      <c r="TPG536" s="57"/>
      <c r="TPH536" s="57"/>
      <c r="TPI536" s="57"/>
      <c r="TPJ536" s="57"/>
      <c r="TPK536" s="57"/>
      <c r="TPL536" s="57"/>
      <c r="TPM536" s="57"/>
      <c r="TPN536" s="57"/>
      <c r="TPO536" s="57"/>
      <c r="TPP536" s="57"/>
      <c r="TPQ536" s="57"/>
      <c r="TPR536" s="57"/>
      <c r="TPS536" s="57"/>
      <c r="TPT536" s="57"/>
      <c r="TPU536" s="57"/>
      <c r="TPV536" s="57"/>
      <c r="TPW536" s="57"/>
      <c r="TPX536" s="57"/>
      <c r="TPY536" s="57"/>
      <c r="TPZ536" s="57"/>
      <c r="TQA536" s="57"/>
      <c r="TQB536" s="57"/>
      <c r="TQC536" s="57"/>
      <c r="TQD536" s="57"/>
      <c r="TQE536" s="57"/>
      <c r="TQF536" s="57"/>
      <c r="TQG536" s="57"/>
      <c r="TQH536" s="57"/>
      <c r="TQI536" s="57"/>
      <c r="TQJ536" s="57"/>
      <c r="TQK536" s="57"/>
      <c r="TQL536" s="57"/>
      <c r="TQM536" s="57"/>
      <c r="TQN536" s="57"/>
      <c r="TQO536" s="57"/>
      <c r="TQP536" s="57"/>
      <c r="TQQ536" s="57"/>
      <c r="TQR536" s="57"/>
      <c r="TQS536" s="57"/>
      <c r="TQT536" s="57"/>
      <c r="TQU536" s="57"/>
      <c r="TQV536" s="57"/>
      <c r="TQW536" s="57"/>
      <c r="TQX536" s="57"/>
      <c r="TQY536" s="57"/>
      <c r="TQZ536" s="57"/>
      <c r="TRA536" s="57"/>
      <c r="TRB536" s="57"/>
      <c r="TRC536" s="57"/>
      <c r="TRD536" s="57"/>
      <c r="TRE536" s="57"/>
      <c r="TRF536" s="57"/>
      <c r="TRG536" s="57"/>
      <c r="TRH536" s="57"/>
      <c r="TRI536" s="57"/>
      <c r="TRJ536" s="57"/>
      <c r="TRK536" s="57"/>
      <c r="TRL536" s="57"/>
      <c r="TRM536" s="57"/>
      <c r="TRN536" s="57"/>
      <c r="TRO536" s="57"/>
      <c r="TRP536" s="57"/>
      <c r="TRQ536" s="57"/>
      <c r="TRR536" s="57"/>
      <c r="TRS536" s="57"/>
      <c r="TRT536" s="57"/>
      <c r="TRU536" s="57"/>
      <c r="TRV536" s="57"/>
      <c r="TRW536" s="57"/>
      <c r="TRX536" s="57"/>
      <c r="TRY536" s="57"/>
      <c r="TRZ536" s="57"/>
      <c r="TSA536" s="57"/>
      <c r="TSB536" s="57"/>
      <c r="TSC536" s="57"/>
      <c r="TSD536" s="57"/>
      <c r="TSE536" s="57"/>
      <c r="TSF536" s="57"/>
      <c r="TSG536" s="57"/>
      <c r="TSH536" s="57"/>
      <c r="TSI536" s="57"/>
      <c r="TSJ536" s="57"/>
      <c r="TSK536" s="57"/>
      <c r="TSL536" s="57"/>
      <c r="TSM536" s="57"/>
      <c r="TSN536" s="57"/>
      <c r="TSO536" s="57"/>
      <c r="TSP536" s="57"/>
      <c r="TSQ536" s="57"/>
      <c r="TSR536" s="57"/>
      <c r="TSS536" s="57"/>
      <c r="TST536" s="57"/>
      <c r="TSU536" s="57"/>
      <c r="TSV536" s="57"/>
      <c r="TSW536" s="57"/>
      <c r="TSX536" s="57"/>
      <c r="TSY536" s="57"/>
      <c r="TSZ536" s="57"/>
      <c r="TTA536" s="57"/>
      <c r="TTB536" s="57"/>
      <c r="TTC536" s="57"/>
      <c r="TTD536" s="57"/>
      <c r="TTE536" s="57"/>
      <c r="TTF536" s="57"/>
      <c r="TTG536" s="57"/>
      <c r="TTH536" s="57"/>
      <c r="TTI536" s="57"/>
      <c r="TTJ536" s="57"/>
      <c r="TTK536" s="57"/>
      <c r="TTL536" s="57"/>
      <c r="TTM536" s="57"/>
      <c r="TTN536" s="57"/>
      <c r="TTO536" s="57"/>
      <c r="TTP536" s="57"/>
      <c r="TTQ536" s="57"/>
      <c r="TTR536" s="57"/>
      <c r="TTS536" s="57"/>
      <c r="TTT536" s="57"/>
      <c r="TTU536" s="57"/>
      <c r="TTV536" s="57"/>
      <c r="TTW536" s="57"/>
      <c r="TTX536" s="57"/>
      <c r="TTY536" s="57"/>
      <c r="TTZ536" s="57"/>
      <c r="TUA536" s="57"/>
      <c r="TUB536" s="57"/>
      <c r="TUC536" s="57"/>
      <c r="TUD536" s="57"/>
      <c r="TUE536" s="57"/>
      <c r="TUF536" s="57"/>
      <c r="TUG536" s="57"/>
      <c r="TUH536" s="57"/>
      <c r="TUI536" s="57"/>
      <c r="TUJ536" s="57"/>
      <c r="TUK536" s="57"/>
      <c r="TUL536" s="57"/>
      <c r="TUM536" s="57"/>
      <c r="TUN536" s="57"/>
      <c r="TUO536" s="57"/>
      <c r="TUP536" s="57"/>
      <c r="TUQ536" s="57"/>
      <c r="TUR536" s="57"/>
      <c r="TUS536" s="57"/>
      <c r="TUT536" s="57"/>
      <c r="TUU536" s="57"/>
      <c r="TUV536" s="57"/>
      <c r="TUW536" s="57"/>
      <c r="TUX536" s="57"/>
      <c r="TUY536" s="57"/>
      <c r="TUZ536" s="57"/>
      <c r="TVA536" s="57"/>
      <c r="TVB536" s="57"/>
      <c r="TVC536" s="57"/>
      <c r="TVD536" s="57"/>
      <c r="TVE536" s="57"/>
      <c r="TVF536" s="57"/>
      <c r="TVG536" s="57"/>
      <c r="TVH536" s="57"/>
      <c r="TVI536" s="57"/>
      <c r="TVJ536" s="57"/>
      <c r="TVK536" s="57"/>
      <c r="TVL536" s="57"/>
      <c r="TVM536" s="57"/>
      <c r="TVN536" s="57"/>
      <c r="TVO536" s="57"/>
      <c r="TVP536" s="57"/>
      <c r="TVQ536" s="57"/>
      <c r="TVR536" s="57"/>
      <c r="TVS536" s="57"/>
      <c r="TVT536" s="57"/>
      <c r="TVU536" s="57"/>
      <c r="TVV536" s="57"/>
      <c r="TVW536" s="57"/>
      <c r="TVX536" s="57"/>
      <c r="TVY536" s="57"/>
      <c r="TVZ536" s="57"/>
      <c r="TWA536" s="57"/>
      <c r="TWB536" s="57"/>
      <c r="TWC536" s="57"/>
      <c r="TWD536" s="57"/>
      <c r="TWE536" s="57"/>
      <c r="TWF536" s="57"/>
      <c r="TWG536" s="57"/>
      <c r="TWH536" s="57"/>
      <c r="TWI536" s="57"/>
      <c r="TWJ536" s="57"/>
      <c r="TWK536" s="57"/>
      <c r="TWL536" s="57"/>
      <c r="TWM536" s="57"/>
      <c r="TWN536" s="57"/>
      <c r="TWO536" s="57"/>
      <c r="TWP536" s="57"/>
      <c r="TWQ536" s="57"/>
      <c r="TWR536" s="57"/>
      <c r="TWS536" s="57"/>
      <c r="TWT536" s="57"/>
      <c r="TWU536" s="57"/>
      <c r="TWV536" s="57"/>
      <c r="TWW536" s="57"/>
      <c r="TWX536" s="57"/>
      <c r="TWY536" s="57"/>
      <c r="TWZ536" s="57"/>
      <c r="TXA536" s="57"/>
      <c r="TXB536" s="57"/>
      <c r="TXC536" s="57"/>
      <c r="TXD536" s="57"/>
      <c r="TXE536" s="57"/>
      <c r="TXF536" s="57"/>
      <c r="TXG536" s="57"/>
      <c r="TXH536" s="57"/>
      <c r="TXI536" s="57"/>
      <c r="TXJ536" s="57"/>
      <c r="TXK536" s="57"/>
      <c r="TXL536" s="57"/>
      <c r="TXM536" s="57"/>
      <c r="TXN536" s="57"/>
      <c r="TXO536" s="57"/>
      <c r="TXP536" s="57"/>
      <c r="TXQ536" s="57"/>
      <c r="TXR536" s="57"/>
      <c r="TXS536" s="57"/>
      <c r="TXT536" s="57"/>
      <c r="TXU536" s="57"/>
      <c r="TXV536" s="57"/>
      <c r="TXW536" s="57"/>
      <c r="TXX536" s="57"/>
      <c r="TXY536" s="57"/>
      <c r="TXZ536" s="57"/>
      <c r="TYA536" s="57"/>
      <c r="TYB536" s="57"/>
      <c r="TYC536" s="57"/>
      <c r="TYD536" s="57"/>
      <c r="TYE536" s="57"/>
      <c r="TYF536" s="57"/>
      <c r="TYG536" s="57"/>
      <c r="TYH536" s="57"/>
      <c r="TYI536" s="57"/>
      <c r="TYJ536" s="57"/>
      <c r="TYK536" s="57"/>
      <c r="TYL536" s="57"/>
      <c r="TYM536" s="57"/>
      <c r="TYN536" s="57"/>
      <c r="TYO536" s="57"/>
      <c r="TYP536" s="57"/>
      <c r="TYQ536" s="57"/>
      <c r="TYR536" s="57"/>
      <c r="TYS536" s="57"/>
      <c r="TYT536" s="57"/>
      <c r="TYU536" s="57"/>
      <c r="TYV536" s="57"/>
      <c r="TYW536" s="57"/>
      <c r="TYX536" s="57"/>
      <c r="TYY536" s="57"/>
      <c r="TYZ536" s="57"/>
      <c r="TZA536" s="57"/>
      <c r="TZB536" s="57"/>
      <c r="TZC536" s="57"/>
      <c r="TZD536" s="57"/>
      <c r="TZE536" s="57"/>
      <c r="TZF536" s="57"/>
      <c r="TZG536" s="57"/>
      <c r="TZH536" s="57"/>
      <c r="TZI536" s="57"/>
      <c r="TZJ536" s="57"/>
      <c r="TZK536" s="57"/>
      <c r="TZL536" s="57"/>
      <c r="TZM536" s="57"/>
      <c r="TZN536" s="57"/>
      <c r="TZO536" s="57"/>
      <c r="TZP536" s="57"/>
      <c r="TZQ536" s="57"/>
      <c r="TZR536" s="57"/>
      <c r="TZS536" s="57"/>
      <c r="TZT536" s="57"/>
      <c r="TZU536" s="57"/>
      <c r="TZV536" s="57"/>
      <c r="TZW536" s="57"/>
      <c r="TZX536" s="57"/>
      <c r="TZY536" s="57"/>
      <c r="TZZ536" s="57"/>
      <c r="UAA536" s="57"/>
      <c r="UAB536" s="57"/>
      <c r="UAC536" s="57"/>
      <c r="UAD536" s="57"/>
      <c r="UAE536" s="57"/>
      <c r="UAF536" s="57"/>
      <c r="UAG536" s="57"/>
      <c r="UAH536" s="57"/>
      <c r="UAI536" s="57"/>
      <c r="UAJ536" s="57"/>
      <c r="UAK536" s="57"/>
      <c r="UAL536" s="57"/>
      <c r="UAM536" s="57"/>
      <c r="UAN536" s="57"/>
      <c r="UAO536" s="57"/>
      <c r="UAP536" s="57"/>
      <c r="UAQ536" s="57"/>
      <c r="UAR536" s="57"/>
      <c r="UAS536" s="57"/>
      <c r="UAT536" s="57"/>
      <c r="UAU536" s="57"/>
      <c r="UAV536" s="57"/>
      <c r="UAW536" s="57"/>
      <c r="UAX536" s="57"/>
      <c r="UAY536" s="57"/>
      <c r="UAZ536" s="57"/>
      <c r="UBA536" s="57"/>
      <c r="UBB536" s="57"/>
      <c r="UBC536" s="57"/>
      <c r="UBD536" s="57"/>
      <c r="UBE536" s="57"/>
      <c r="UBF536" s="57"/>
      <c r="UBG536" s="57"/>
      <c r="UBH536" s="57"/>
      <c r="UBI536" s="57"/>
      <c r="UBJ536" s="57"/>
      <c r="UBK536" s="57"/>
      <c r="UBL536" s="57"/>
      <c r="UBM536" s="57"/>
      <c r="UBN536" s="57"/>
      <c r="UBO536" s="57"/>
      <c r="UBP536" s="57"/>
      <c r="UBQ536" s="57"/>
      <c r="UBR536" s="57"/>
      <c r="UBS536" s="57"/>
      <c r="UBT536" s="57"/>
      <c r="UBU536" s="57"/>
      <c r="UBV536" s="57"/>
      <c r="UBW536" s="57"/>
      <c r="UBX536" s="57"/>
      <c r="UBY536" s="57"/>
      <c r="UBZ536" s="57"/>
      <c r="UCA536" s="57"/>
      <c r="UCB536" s="57"/>
      <c r="UCC536" s="57"/>
      <c r="UCD536" s="57"/>
      <c r="UCE536" s="57"/>
      <c r="UCF536" s="57"/>
      <c r="UCG536" s="57"/>
      <c r="UCH536" s="57"/>
      <c r="UCI536" s="57"/>
      <c r="UCJ536" s="57"/>
      <c r="UCK536" s="57"/>
      <c r="UCL536" s="57"/>
      <c r="UCM536" s="57"/>
      <c r="UCN536" s="57"/>
      <c r="UCO536" s="57"/>
      <c r="UCP536" s="57"/>
      <c r="UCQ536" s="57"/>
      <c r="UCR536" s="57"/>
      <c r="UCS536" s="57"/>
      <c r="UCT536" s="57"/>
      <c r="UCU536" s="57"/>
      <c r="UCV536" s="57"/>
      <c r="UCW536" s="57"/>
      <c r="UCX536" s="57"/>
      <c r="UCY536" s="57"/>
      <c r="UCZ536" s="57"/>
      <c r="UDA536" s="57"/>
      <c r="UDB536" s="57"/>
      <c r="UDC536" s="57"/>
      <c r="UDD536" s="57"/>
      <c r="UDE536" s="57"/>
      <c r="UDF536" s="57"/>
      <c r="UDG536" s="57"/>
      <c r="UDH536" s="57"/>
      <c r="UDI536" s="57"/>
      <c r="UDJ536" s="57"/>
      <c r="UDK536" s="57"/>
      <c r="UDL536" s="57"/>
      <c r="UDM536" s="57"/>
      <c r="UDN536" s="57"/>
      <c r="UDO536" s="57"/>
      <c r="UDP536" s="57"/>
      <c r="UDQ536" s="57"/>
      <c r="UDR536" s="57"/>
      <c r="UDS536" s="57"/>
      <c r="UDT536" s="57"/>
      <c r="UDU536" s="57"/>
      <c r="UDV536" s="57"/>
      <c r="UDW536" s="57"/>
      <c r="UDX536" s="57"/>
      <c r="UDY536" s="57"/>
      <c r="UDZ536" s="57"/>
      <c r="UEA536" s="57"/>
      <c r="UEB536" s="57"/>
      <c r="UEC536" s="57"/>
      <c r="UED536" s="57"/>
      <c r="UEE536" s="57"/>
      <c r="UEF536" s="57"/>
      <c r="UEG536" s="57"/>
      <c r="UEH536" s="57"/>
      <c r="UEI536" s="57"/>
      <c r="UEJ536" s="57"/>
      <c r="UEK536" s="57"/>
      <c r="UEL536" s="57"/>
      <c r="UEM536" s="57"/>
      <c r="UEN536" s="57"/>
      <c r="UEO536" s="57"/>
      <c r="UEP536" s="57"/>
      <c r="UEQ536" s="57"/>
      <c r="UER536" s="57"/>
      <c r="UES536" s="57"/>
      <c r="UET536" s="57"/>
      <c r="UEU536" s="57"/>
      <c r="UEV536" s="57"/>
      <c r="UEW536" s="57"/>
      <c r="UEX536" s="57"/>
      <c r="UEY536" s="57"/>
      <c r="UEZ536" s="57"/>
      <c r="UFA536" s="57"/>
      <c r="UFB536" s="57"/>
      <c r="UFC536" s="57"/>
      <c r="UFD536" s="57"/>
      <c r="UFE536" s="57"/>
      <c r="UFF536" s="57"/>
      <c r="UFG536" s="57"/>
      <c r="UFH536" s="57"/>
      <c r="UFI536" s="57"/>
      <c r="UFJ536" s="57"/>
      <c r="UFK536" s="57"/>
      <c r="UFL536" s="57"/>
      <c r="UFM536" s="57"/>
      <c r="UFN536" s="57"/>
      <c r="UFO536" s="57"/>
      <c r="UFP536" s="57"/>
      <c r="UFQ536" s="57"/>
      <c r="UFR536" s="57"/>
      <c r="UFS536" s="57"/>
      <c r="UFT536" s="57"/>
      <c r="UFU536" s="57"/>
      <c r="UFV536" s="57"/>
      <c r="UFW536" s="57"/>
      <c r="UFX536" s="57"/>
      <c r="UFY536" s="57"/>
      <c r="UFZ536" s="57"/>
      <c r="UGA536" s="57"/>
      <c r="UGB536" s="57"/>
      <c r="UGC536" s="57"/>
      <c r="UGD536" s="57"/>
      <c r="UGE536" s="57"/>
      <c r="UGF536" s="57"/>
      <c r="UGG536" s="57"/>
      <c r="UGH536" s="57"/>
      <c r="UGI536" s="57"/>
      <c r="UGJ536" s="57"/>
      <c r="UGK536" s="57"/>
      <c r="UGL536" s="57"/>
      <c r="UGM536" s="57"/>
      <c r="UGN536" s="57"/>
      <c r="UGO536" s="57"/>
      <c r="UGP536" s="57"/>
      <c r="UGQ536" s="57"/>
      <c r="UGR536" s="57"/>
      <c r="UGS536" s="57"/>
      <c r="UGT536" s="57"/>
      <c r="UGU536" s="57"/>
      <c r="UGV536" s="57"/>
      <c r="UGW536" s="57"/>
      <c r="UGX536" s="57"/>
      <c r="UGY536" s="57"/>
      <c r="UGZ536" s="57"/>
      <c r="UHA536" s="57"/>
      <c r="UHB536" s="57"/>
      <c r="UHC536" s="57"/>
      <c r="UHD536" s="57"/>
      <c r="UHE536" s="57"/>
      <c r="UHF536" s="57"/>
      <c r="UHG536" s="57"/>
      <c r="UHH536" s="57"/>
      <c r="UHI536" s="57"/>
      <c r="UHJ536" s="57"/>
      <c r="UHK536" s="57"/>
      <c r="UHL536" s="57"/>
      <c r="UHM536" s="57"/>
      <c r="UHN536" s="57"/>
      <c r="UHO536" s="57"/>
      <c r="UHP536" s="57"/>
      <c r="UHQ536" s="57"/>
      <c r="UHR536" s="57"/>
      <c r="UHS536" s="57"/>
      <c r="UHT536" s="57"/>
      <c r="UHU536" s="57"/>
      <c r="UHV536" s="57"/>
      <c r="UHW536" s="57"/>
      <c r="UHX536" s="57"/>
      <c r="UHY536" s="57"/>
      <c r="UHZ536" s="57"/>
      <c r="UIA536" s="57"/>
      <c r="UIB536" s="57"/>
      <c r="UIC536" s="57"/>
      <c r="UID536" s="57"/>
      <c r="UIE536" s="57"/>
      <c r="UIF536" s="57"/>
      <c r="UIG536" s="57"/>
      <c r="UIH536" s="57"/>
      <c r="UII536" s="57"/>
      <c r="UIJ536" s="57"/>
      <c r="UIK536" s="57"/>
      <c r="UIL536" s="57"/>
      <c r="UIM536" s="57"/>
      <c r="UIN536" s="57"/>
      <c r="UIO536" s="57"/>
      <c r="UIP536" s="57"/>
      <c r="UIQ536" s="57"/>
      <c r="UIR536" s="57"/>
      <c r="UIS536" s="57"/>
      <c r="UIT536" s="57"/>
      <c r="UIU536" s="57"/>
      <c r="UIV536" s="57"/>
      <c r="UIW536" s="57"/>
      <c r="UIX536" s="57"/>
      <c r="UIY536" s="57"/>
      <c r="UIZ536" s="57"/>
      <c r="UJA536" s="57"/>
      <c r="UJB536" s="57"/>
      <c r="UJC536" s="57"/>
      <c r="UJD536" s="57"/>
      <c r="UJE536" s="57"/>
      <c r="UJF536" s="57"/>
      <c r="UJG536" s="57"/>
      <c r="UJH536" s="57"/>
      <c r="UJI536" s="57"/>
      <c r="UJJ536" s="57"/>
      <c r="UJK536" s="57"/>
      <c r="UJL536" s="57"/>
      <c r="UJM536" s="57"/>
      <c r="UJN536" s="57"/>
      <c r="UJO536" s="57"/>
      <c r="UJP536" s="57"/>
      <c r="UJQ536" s="57"/>
      <c r="UJR536" s="57"/>
      <c r="UJS536" s="57"/>
      <c r="UJT536" s="57"/>
      <c r="UJU536" s="57"/>
      <c r="UJV536" s="57"/>
      <c r="UJW536" s="57"/>
      <c r="UJX536" s="57"/>
      <c r="UJY536" s="57"/>
      <c r="UJZ536" s="57"/>
      <c r="UKA536" s="57"/>
      <c r="UKB536" s="57"/>
      <c r="UKC536" s="57"/>
      <c r="UKD536" s="57"/>
      <c r="UKE536" s="57"/>
      <c r="UKF536" s="57"/>
      <c r="UKG536" s="57"/>
      <c r="UKH536" s="57"/>
      <c r="UKI536" s="57"/>
      <c r="UKJ536" s="57"/>
      <c r="UKK536" s="57"/>
      <c r="UKL536" s="57"/>
      <c r="UKM536" s="57"/>
      <c r="UKN536" s="57"/>
      <c r="UKO536" s="57"/>
      <c r="UKP536" s="57"/>
      <c r="UKQ536" s="57"/>
      <c r="UKR536" s="57"/>
      <c r="UKS536" s="57"/>
      <c r="UKT536" s="57"/>
      <c r="UKU536" s="57"/>
      <c r="UKV536" s="57"/>
      <c r="UKW536" s="57"/>
      <c r="UKX536" s="57"/>
      <c r="UKY536" s="57"/>
      <c r="UKZ536" s="57"/>
      <c r="ULA536" s="57"/>
      <c r="ULB536" s="57"/>
      <c r="ULC536" s="57"/>
      <c r="ULD536" s="57"/>
      <c r="ULE536" s="57"/>
      <c r="ULF536" s="57"/>
      <c r="ULG536" s="57"/>
      <c r="ULH536" s="57"/>
      <c r="ULI536" s="57"/>
      <c r="ULJ536" s="57"/>
      <c r="ULK536" s="57"/>
      <c r="ULL536" s="57"/>
      <c r="ULM536" s="57"/>
      <c r="ULN536" s="57"/>
      <c r="ULO536" s="57"/>
      <c r="ULP536" s="57"/>
      <c r="ULQ536" s="57"/>
      <c r="ULR536" s="57"/>
      <c r="ULS536" s="57"/>
      <c r="ULT536" s="57"/>
      <c r="ULU536" s="57"/>
      <c r="ULV536" s="57"/>
      <c r="ULW536" s="57"/>
      <c r="ULX536" s="57"/>
      <c r="ULY536" s="57"/>
      <c r="ULZ536" s="57"/>
      <c r="UMA536" s="57"/>
      <c r="UMB536" s="57"/>
      <c r="UMC536" s="57"/>
      <c r="UMD536" s="57"/>
      <c r="UME536" s="57"/>
      <c r="UMF536" s="57"/>
      <c r="UMG536" s="57"/>
      <c r="UMH536" s="57"/>
      <c r="UMI536" s="57"/>
      <c r="UMJ536" s="57"/>
      <c r="UMK536" s="57"/>
      <c r="UML536" s="57"/>
      <c r="UMM536" s="57"/>
      <c r="UMN536" s="57"/>
      <c r="UMO536" s="57"/>
      <c r="UMP536" s="57"/>
      <c r="UMQ536" s="57"/>
      <c r="UMR536" s="57"/>
      <c r="UMS536" s="57"/>
      <c r="UMT536" s="57"/>
      <c r="UMU536" s="57"/>
      <c r="UMV536" s="57"/>
      <c r="UMW536" s="57"/>
      <c r="UMX536" s="57"/>
      <c r="UMY536" s="57"/>
      <c r="UMZ536" s="57"/>
      <c r="UNA536" s="57"/>
      <c r="UNB536" s="57"/>
      <c r="UNC536" s="57"/>
      <c r="UND536" s="57"/>
      <c r="UNE536" s="57"/>
      <c r="UNF536" s="57"/>
      <c r="UNG536" s="57"/>
      <c r="UNH536" s="57"/>
      <c r="UNI536" s="57"/>
      <c r="UNJ536" s="57"/>
      <c r="UNK536" s="57"/>
      <c r="UNL536" s="57"/>
      <c r="UNM536" s="57"/>
      <c r="UNN536" s="57"/>
      <c r="UNO536" s="57"/>
      <c r="UNP536" s="57"/>
      <c r="UNQ536" s="57"/>
      <c r="UNR536" s="57"/>
      <c r="UNS536" s="57"/>
      <c r="UNT536" s="57"/>
      <c r="UNU536" s="57"/>
      <c r="UNV536" s="57"/>
      <c r="UNW536" s="57"/>
      <c r="UNX536" s="57"/>
      <c r="UNY536" s="57"/>
      <c r="UNZ536" s="57"/>
      <c r="UOA536" s="57"/>
      <c r="UOB536" s="57"/>
      <c r="UOC536" s="57"/>
      <c r="UOD536" s="57"/>
      <c r="UOE536" s="57"/>
      <c r="UOF536" s="57"/>
      <c r="UOG536" s="57"/>
      <c r="UOH536" s="57"/>
      <c r="UOI536" s="57"/>
      <c r="UOJ536" s="57"/>
      <c r="UOK536" s="57"/>
      <c r="UOL536" s="57"/>
      <c r="UOM536" s="57"/>
      <c r="UON536" s="57"/>
      <c r="UOO536" s="57"/>
      <c r="UOP536" s="57"/>
      <c r="UOQ536" s="57"/>
      <c r="UOR536" s="57"/>
      <c r="UOS536" s="57"/>
      <c r="UOT536" s="57"/>
      <c r="UOU536" s="57"/>
      <c r="UOV536" s="57"/>
      <c r="UOW536" s="57"/>
      <c r="UOX536" s="57"/>
      <c r="UOY536" s="57"/>
      <c r="UOZ536" s="57"/>
      <c r="UPA536" s="57"/>
      <c r="UPB536" s="57"/>
      <c r="UPC536" s="57"/>
      <c r="UPD536" s="57"/>
      <c r="UPE536" s="57"/>
      <c r="UPF536" s="57"/>
      <c r="UPG536" s="57"/>
      <c r="UPH536" s="57"/>
      <c r="UPI536" s="57"/>
      <c r="UPJ536" s="57"/>
      <c r="UPK536" s="57"/>
      <c r="UPL536" s="57"/>
      <c r="UPM536" s="57"/>
      <c r="UPN536" s="57"/>
      <c r="UPO536" s="57"/>
      <c r="UPP536" s="57"/>
      <c r="UPQ536" s="57"/>
      <c r="UPR536" s="57"/>
      <c r="UPS536" s="57"/>
      <c r="UPT536" s="57"/>
      <c r="UPU536" s="57"/>
      <c r="UPV536" s="57"/>
      <c r="UPW536" s="57"/>
      <c r="UPX536" s="57"/>
      <c r="UPY536" s="57"/>
      <c r="UPZ536" s="57"/>
      <c r="UQA536" s="57"/>
      <c r="UQB536" s="57"/>
      <c r="UQC536" s="57"/>
      <c r="UQD536" s="57"/>
      <c r="UQE536" s="57"/>
      <c r="UQF536" s="57"/>
      <c r="UQG536" s="57"/>
      <c r="UQH536" s="57"/>
      <c r="UQI536" s="57"/>
      <c r="UQJ536" s="57"/>
      <c r="UQK536" s="57"/>
      <c r="UQL536" s="57"/>
      <c r="UQM536" s="57"/>
      <c r="UQN536" s="57"/>
      <c r="UQO536" s="57"/>
      <c r="UQP536" s="57"/>
      <c r="UQQ536" s="57"/>
      <c r="UQR536" s="57"/>
      <c r="UQS536" s="57"/>
      <c r="UQT536" s="57"/>
      <c r="UQU536" s="57"/>
      <c r="UQV536" s="57"/>
      <c r="UQW536" s="57"/>
      <c r="UQX536" s="57"/>
      <c r="UQY536" s="57"/>
      <c r="UQZ536" s="57"/>
      <c r="URA536" s="57"/>
      <c r="URB536" s="57"/>
      <c r="URC536" s="57"/>
      <c r="URD536" s="57"/>
      <c r="URE536" s="57"/>
      <c r="URF536" s="57"/>
      <c r="URG536" s="57"/>
      <c r="URH536" s="57"/>
      <c r="URI536" s="57"/>
      <c r="URJ536" s="57"/>
      <c r="URK536" s="57"/>
      <c r="URL536" s="57"/>
      <c r="URM536" s="57"/>
      <c r="URN536" s="57"/>
      <c r="URO536" s="57"/>
      <c r="URP536" s="57"/>
      <c r="URQ536" s="57"/>
      <c r="URR536" s="57"/>
      <c r="URS536" s="57"/>
      <c r="URT536" s="57"/>
      <c r="URU536" s="57"/>
      <c r="URV536" s="57"/>
      <c r="URW536" s="57"/>
      <c r="URX536" s="57"/>
      <c r="URY536" s="57"/>
      <c r="URZ536" s="57"/>
      <c r="USA536" s="57"/>
      <c r="USB536" s="57"/>
      <c r="USC536" s="57"/>
      <c r="USD536" s="57"/>
      <c r="USE536" s="57"/>
      <c r="USF536" s="57"/>
      <c r="USG536" s="57"/>
      <c r="USH536" s="57"/>
      <c r="USI536" s="57"/>
      <c r="USJ536" s="57"/>
      <c r="USK536" s="57"/>
      <c r="USL536" s="57"/>
      <c r="USM536" s="57"/>
      <c r="USN536" s="57"/>
      <c r="USO536" s="57"/>
      <c r="USP536" s="57"/>
      <c r="USQ536" s="57"/>
      <c r="USR536" s="57"/>
      <c r="USS536" s="57"/>
      <c r="UST536" s="57"/>
      <c r="USU536" s="57"/>
      <c r="USV536" s="57"/>
      <c r="USW536" s="57"/>
      <c r="USX536" s="57"/>
      <c r="USY536" s="57"/>
      <c r="USZ536" s="57"/>
      <c r="UTA536" s="57"/>
      <c r="UTB536" s="57"/>
      <c r="UTC536" s="57"/>
      <c r="UTD536" s="57"/>
      <c r="UTE536" s="57"/>
      <c r="UTF536" s="57"/>
      <c r="UTG536" s="57"/>
      <c r="UTH536" s="57"/>
      <c r="UTI536" s="57"/>
      <c r="UTJ536" s="57"/>
      <c r="UTK536" s="57"/>
      <c r="UTL536" s="57"/>
      <c r="UTM536" s="57"/>
      <c r="UTN536" s="57"/>
      <c r="UTO536" s="57"/>
      <c r="UTP536" s="57"/>
      <c r="UTQ536" s="57"/>
      <c r="UTR536" s="57"/>
      <c r="UTS536" s="57"/>
      <c r="UTT536" s="57"/>
      <c r="UTU536" s="57"/>
      <c r="UTV536" s="57"/>
      <c r="UTW536" s="57"/>
      <c r="UTX536" s="57"/>
      <c r="UTY536" s="57"/>
      <c r="UTZ536" s="57"/>
      <c r="UUA536" s="57"/>
      <c r="UUB536" s="57"/>
      <c r="UUC536" s="57"/>
      <c r="UUD536" s="57"/>
      <c r="UUE536" s="57"/>
      <c r="UUF536" s="57"/>
      <c r="UUG536" s="57"/>
      <c r="UUH536" s="57"/>
      <c r="UUI536" s="57"/>
      <c r="UUJ536" s="57"/>
      <c r="UUK536" s="57"/>
      <c r="UUL536" s="57"/>
      <c r="UUM536" s="57"/>
      <c r="UUN536" s="57"/>
      <c r="UUO536" s="57"/>
      <c r="UUP536" s="57"/>
      <c r="UUQ536" s="57"/>
      <c r="UUR536" s="57"/>
      <c r="UUS536" s="57"/>
      <c r="UUT536" s="57"/>
      <c r="UUU536" s="57"/>
      <c r="UUV536" s="57"/>
      <c r="UUW536" s="57"/>
      <c r="UUX536" s="57"/>
      <c r="UUY536" s="57"/>
      <c r="UUZ536" s="57"/>
      <c r="UVA536" s="57"/>
      <c r="UVB536" s="57"/>
      <c r="UVC536" s="57"/>
      <c r="UVD536" s="57"/>
      <c r="UVE536" s="57"/>
      <c r="UVF536" s="57"/>
      <c r="UVG536" s="57"/>
      <c r="UVH536" s="57"/>
      <c r="UVI536" s="57"/>
      <c r="UVJ536" s="57"/>
      <c r="UVK536" s="57"/>
      <c r="UVL536" s="57"/>
      <c r="UVM536" s="57"/>
      <c r="UVN536" s="57"/>
      <c r="UVO536" s="57"/>
      <c r="UVP536" s="57"/>
      <c r="UVQ536" s="57"/>
      <c r="UVR536" s="57"/>
      <c r="UVS536" s="57"/>
      <c r="UVT536" s="57"/>
      <c r="UVU536" s="57"/>
      <c r="UVV536" s="57"/>
      <c r="UVW536" s="57"/>
      <c r="UVX536" s="57"/>
      <c r="UVY536" s="57"/>
      <c r="UVZ536" s="57"/>
      <c r="UWA536" s="57"/>
      <c r="UWB536" s="57"/>
      <c r="UWC536" s="57"/>
      <c r="UWD536" s="57"/>
      <c r="UWE536" s="57"/>
      <c r="UWF536" s="57"/>
      <c r="UWG536" s="57"/>
      <c r="UWH536" s="57"/>
      <c r="UWI536" s="57"/>
      <c r="UWJ536" s="57"/>
      <c r="UWK536" s="57"/>
      <c r="UWL536" s="57"/>
      <c r="UWM536" s="57"/>
      <c r="UWN536" s="57"/>
      <c r="UWO536" s="57"/>
      <c r="UWP536" s="57"/>
      <c r="UWQ536" s="57"/>
      <c r="UWR536" s="57"/>
      <c r="UWS536" s="57"/>
      <c r="UWT536" s="57"/>
      <c r="UWU536" s="57"/>
      <c r="UWV536" s="57"/>
      <c r="UWW536" s="57"/>
      <c r="UWX536" s="57"/>
      <c r="UWY536" s="57"/>
      <c r="UWZ536" s="57"/>
      <c r="UXA536" s="57"/>
      <c r="UXB536" s="57"/>
      <c r="UXC536" s="57"/>
      <c r="UXD536" s="57"/>
      <c r="UXE536" s="57"/>
      <c r="UXF536" s="57"/>
      <c r="UXG536" s="57"/>
      <c r="UXH536" s="57"/>
      <c r="UXI536" s="57"/>
      <c r="UXJ536" s="57"/>
      <c r="UXK536" s="57"/>
      <c r="UXL536" s="57"/>
      <c r="UXM536" s="57"/>
      <c r="UXN536" s="57"/>
      <c r="UXO536" s="57"/>
      <c r="UXP536" s="57"/>
      <c r="UXQ536" s="57"/>
      <c r="UXR536" s="57"/>
      <c r="UXS536" s="57"/>
      <c r="UXT536" s="57"/>
      <c r="UXU536" s="57"/>
      <c r="UXV536" s="57"/>
      <c r="UXW536" s="57"/>
      <c r="UXX536" s="57"/>
      <c r="UXY536" s="57"/>
      <c r="UXZ536" s="57"/>
      <c r="UYA536" s="57"/>
      <c r="UYB536" s="57"/>
      <c r="UYC536" s="57"/>
      <c r="UYD536" s="57"/>
      <c r="UYE536" s="57"/>
      <c r="UYF536" s="57"/>
      <c r="UYG536" s="57"/>
      <c r="UYH536" s="57"/>
      <c r="UYI536" s="57"/>
      <c r="UYJ536" s="57"/>
      <c r="UYK536" s="57"/>
      <c r="UYL536" s="57"/>
      <c r="UYM536" s="57"/>
      <c r="UYN536" s="57"/>
      <c r="UYO536" s="57"/>
      <c r="UYP536" s="57"/>
      <c r="UYQ536" s="57"/>
      <c r="UYR536" s="57"/>
      <c r="UYS536" s="57"/>
      <c r="UYT536" s="57"/>
      <c r="UYU536" s="57"/>
      <c r="UYV536" s="57"/>
      <c r="UYW536" s="57"/>
      <c r="UYX536" s="57"/>
      <c r="UYY536" s="57"/>
      <c r="UYZ536" s="57"/>
      <c r="UZA536" s="57"/>
      <c r="UZB536" s="57"/>
      <c r="UZC536" s="57"/>
      <c r="UZD536" s="57"/>
      <c r="UZE536" s="57"/>
      <c r="UZF536" s="57"/>
      <c r="UZG536" s="57"/>
      <c r="UZH536" s="57"/>
      <c r="UZI536" s="57"/>
      <c r="UZJ536" s="57"/>
      <c r="UZK536" s="57"/>
      <c r="UZL536" s="57"/>
      <c r="UZM536" s="57"/>
      <c r="UZN536" s="57"/>
      <c r="UZO536" s="57"/>
      <c r="UZP536" s="57"/>
      <c r="UZQ536" s="57"/>
      <c r="UZR536" s="57"/>
      <c r="UZS536" s="57"/>
      <c r="UZT536" s="57"/>
      <c r="UZU536" s="57"/>
      <c r="UZV536" s="57"/>
      <c r="UZW536" s="57"/>
      <c r="UZX536" s="57"/>
      <c r="UZY536" s="57"/>
      <c r="UZZ536" s="57"/>
      <c r="VAA536" s="57"/>
      <c r="VAB536" s="57"/>
      <c r="VAC536" s="57"/>
      <c r="VAD536" s="57"/>
      <c r="VAE536" s="57"/>
      <c r="VAF536" s="57"/>
      <c r="VAG536" s="57"/>
      <c r="VAH536" s="57"/>
      <c r="VAI536" s="57"/>
      <c r="VAJ536" s="57"/>
      <c r="VAK536" s="57"/>
      <c r="VAL536" s="57"/>
      <c r="VAM536" s="57"/>
      <c r="VAN536" s="57"/>
      <c r="VAO536" s="57"/>
      <c r="VAP536" s="57"/>
      <c r="VAQ536" s="57"/>
      <c r="VAR536" s="57"/>
      <c r="VAS536" s="57"/>
      <c r="VAT536" s="57"/>
      <c r="VAU536" s="57"/>
      <c r="VAV536" s="57"/>
      <c r="VAW536" s="57"/>
      <c r="VAX536" s="57"/>
      <c r="VAY536" s="57"/>
      <c r="VAZ536" s="57"/>
      <c r="VBA536" s="57"/>
      <c r="VBB536" s="57"/>
      <c r="VBC536" s="57"/>
      <c r="VBD536" s="57"/>
      <c r="VBE536" s="57"/>
      <c r="VBF536" s="57"/>
      <c r="VBG536" s="57"/>
      <c r="VBH536" s="57"/>
      <c r="VBI536" s="57"/>
      <c r="VBJ536" s="57"/>
      <c r="VBK536" s="57"/>
      <c r="VBL536" s="57"/>
      <c r="VBM536" s="57"/>
      <c r="VBN536" s="57"/>
      <c r="VBO536" s="57"/>
      <c r="VBP536" s="57"/>
      <c r="VBQ536" s="57"/>
      <c r="VBR536" s="57"/>
      <c r="VBS536" s="57"/>
      <c r="VBT536" s="57"/>
      <c r="VBU536" s="57"/>
      <c r="VBV536" s="57"/>
      <c r="VBW536" s="57"/>
      <c r="VBX536" s="57"/>
      <c r="VBY536" s="57"/>
      <c r="VBZ536" s="57"/>
      <c r="VCA536" s="57"/>
      <c r="VCB536" s="57"/>
      <c r="VCC536" s="57"/>
      <c r="VCD536" s="57"/>
      <c r="VCE536" s="57"/>
      <c r="VCF536" s="57"/>
      <c r="VCG536" s="57"/>
      <c r="VCH536" s="57"/>
      <c r="VCI536" s="57"/>
      <c r="VCJ536" s="57"/>
      <c r="VCK536" s="57"/>
      <c r="VCL536" s="57"/>
      <c r="VCM536" s="57"/>
      <c r="VCN536" s="57"/>
      <c r="VCO536" s="57"/>
      <c r="VCP536" s="57"/>
      <c r="VCQ536" s="57"/>
      <c r="VCR536" s="57"/>
      <c r="VCS536" s="57"/>
      <c r="VCT536" s="57"/>
      <c r="VCU536" s="57"/>
      <c r="VCV536" s="57"/>
      <c r="VCW536" s="57"/>
      <c r="VCX536" s="57"/>
      <c r="VCY536" s="57"/>
      <c r="VCZ536" s="57"/>
      <c r="VDA536" s="57"/>
      <c r="VDB536" s="57"/>
      <c r="VDC536" s="57"/>
      <c r="VDD536" s="57"/>
      <c r="VDE536" s="57"/>
      <c r="VDF536" s="57"/>
      <c r="VDG536" s="57"/>
      <c r="VDH536" s="57"/>
      <c r="VDI536" s="57"/>
      <c r="VDJ536" s="57"/>
      <c r="VDK536" s="57"/>
      <c r="VDL536" s="57"/>
      <c r="VDM536" s="57"/>
      <c r="VDN536" s="57"/>
      <c r="VDO536" s="57"/>
      <c r="VDP536" s="57"/>
      <c r="VDQ536" s="57"/>
      <c r="VDR536" s="57"/>
      <c r="VDS536" s="57"/>
      <c r="VDT536" s="57"/>
      <c r="VDU536" s="57"/>
      <c r="VDV536" s="57"/>
      <c r="VDW536" s="57"/>
      <c r="VDX536" s="57"/>
      <c r="VDY536" s="57"/>
      <c r="VDZ536" s="57"/>
      <c r="VEA536" s="57"/>
      <c r="VEB536" s="57"/>
      <c r="VEC536" s="57"/>
      <c r="VED536" s="57"/>
      <c r="VEE536" s="57"/>
      <c r="VEF536" s="57"/>
      <c r="VEG536" s="57"/>
      <c r="VEH536" s="57"/>
      <c r="VEI536" s="57"/>
      <c r="VEJ536" s="57"/>
      <c r="VEK536" s="57"/>
      <c r="VEL536" s="57"/>
      <c r="VEM536" s="57"/>
      <c r="VEN536" s="57"/>
      <c r="VEO536" s="57"/>
      <c r="VEP536" s="57"/>
      <c r="VEQ536" s="57"/>
      <c r="VER536" s="57"/>
      <c r="VES536" s="57"/>
      <c r="VET536" s="57"/>
      <c r="VEU536" s="57"/>
      <c r="VEV536" s="57"/>
      <c r="VEW536" s="57"/>
      <c r="VEX536" s="57"/>
      <c r="VEY536" s="57"/>
      <c r="VEZ536" s="57"/>
      <c r="VFA536" s="57"/>
      <c r="VFB536" s="57"/>
      <c r="VFC536" s="57"/>
      <c r="VFD536" s="57"/>
      <c r="VFE536" s="57"/>
      <c r="VFF536" s="57"/>
      <c r="VFG536" s="57"/>
      <c r="VFH536" s="57"/>
      <c r="VFI536" s="57"/>
      <c r="VFJ536" s="57"/>
      <c r="VFK536" s="57"/>
      <c r="VFL536" s="57"/>
      <c r="VFM536" s="57"/>
      <c r="VFN536" s="57"/>
      <c r="VFO536" s="57"/>
      <c r="VFP536" s="57"/>
      <c r="VFQ536" s="57"/>
      <c r="VFR536" s="57"/>
      <c r="VFS536" s="57"/>
      <c r="VFT536" s="57"/>
      <c r="VFU536" s="57"/>
      <c r="VFV536" s="57"/>
      <c r="VFW536" s="57"/>
      <c r="VFX536" s="57"/>
      <c r="VFY536" s="57"/>
      <c r="VFZ536" s="57"/>
      <c r="VGA536" s="57"/>
      <c r="VGB536" s="57"/>
      <c r="VGC536" s="57"/>
      <c r="VGD536" s="57"/>
      <c r="VGE536" s="57"/>
      <c r="VGF536" s="57"/>
      <c r="VGG536" s="57"/>
      <c r="VGH536" s="57"/>
      <c r="VGI536" s="57"/>
      <c r="VGJ536" s="57"/>
      <c r="VGK536" s="57"/>
      <c r="VGL536" s="57"/>
      <c r="VGM536" s="57"/>
      <c r="VGN536" s="57"/>
      <c r="VGO536" s="57"/>
      <c r="VGP536" s="57"/>
      <c r="VGQ536" s="57"/>
      <c r="VGR536" s="57"/>
      <c r="VGS536" s="57"/>
      <c r="VGT536" s="57"/>
      <c r="VGU536" s="57"/>
      <c r="VGV536" s="57"/>
      <c r="VGW536" s="57"/>
      <c r="VGX536" s="57"/>
      <c r="VGY536" s="57"/>
      <c r="VGZ536" s="57"/>
      <c r="VHA536" s="57"/>
      <c r="VHB536" s="57"/>
      <c r="VHC536" s="57"/>
      <c r="VHD536" s="57"/>
      <c r="VHE536" s="57"/>
      <c r="VHF536" s="57"/>
      <c r="VHG536" s="57"/>
      <c r="VHH536" s="57"/>
      <c r="VHI536" s="57"/>
      <c r="VHJ536" s="57"/>
      <c r="VHK536" s="57"/>
      <c r="VHL536" s="57"/>
      <c r="VHM536" s="57"/>
      <c r="VHN536" s="57"/>
      <c r="VHO536" s="57"/>
      <c r="VHP536" s="57"/>
      <c r="VHQ536" s="57"/>
      <c r="VHR536" s="57"/>
      <c r="VHS536" s="57"/>
      <c r="VHT536" s="57"/>
      <c r="VHU536" s="57"/>
      <c r="VHV536" s="57"/>
      <c r="VHW536" s="57"/>
      <c r="VHX536" s="57"/>
      <c r="VHY536" s="57"/>
      <c r="VHZ536" s="57"/>
      <c r="VIA536" s="57"/>
      <c r="VIB536" s="57"/>
      <c r="VIC536" s="57"/>
      <c r="VID536" s="57"/>
      <c r="VIE536" s="57"/>
      <c r="VIF536" s="57"/>
      <c r="VIG536" s="57"/>
      <c r="VIH536" s="57"/>
      <c r="VII536" s="57"/>
      <c r="VIJ536" s="57"/>
      <c r="VIK536" s="57"/>
      <c r="VIL536" s="57"/>
      <c r="VIM536" s="57"/>
      <c r="VIN536" s="57"/>
      <c r="VIO536" s="57"/>
      <c r="VIP536" s="57"/>
      <c r="VIQ536" s="57"/>
      <c r="VIR536" s="57"/>
      <c r="VIS536" s="57"/>
      <c r="VIT536" s="57"/>
      <c r="VIU536" s="57"/>
      <c r="VIV536" s="57"/>
      <c r="VIW536" s="57"/>
      <c r="VIX536" s="57"/>
      <c r="VIY536" s="57"/>
      <c r="VIZ536" s="57"/>
      <c r="VJA536" s="57"/>
      <c r="VJB536" s="57"/>
      <c r="VJC536" s="57"/>
      <c r="VJD536" s="57"/>
      <c r="VJE536" s="57"/>
      <c r="VJF536" s="57"/>
      <c r="VJG536" s="57"/>
      <c r="VJH536" s="57"/>
      <c r="VJI536" s="57"/>
      <c r="VJJ536" s="57"/>
      <c r="VJK536" s="57"/>
      <c r="VJL536" s="57"/>
      <c r="VJM536" s="57"/>
      <c r="VJN536" s="57"/>
      <c r="VJO536" s="57"/>
      <c r="VJP536" s="57"/>
      <c r="VJQ536" s="57"/>
      <c r="VJR536" s="57"/>
      <c r="VJS536" s="57"/>
      <c r="VJT536" s="57"/>
      <c r="VJU536" s="57"/>
      <c r="VJV536" s="57"/>
      <c r="VJW536" s="57"/>
      <c r="VJX536" s="57"/>
      <c r="VJY536" s="57"/>
      <c r="VJZ536" s="57"/>
      <c r="VKA536" s="57"/>
      <c r="VKB536" s="57"/>
      <c r="VKC536" s="57"/>
      <c r="VKD536" s="57"/>
      <c r="VKE536" s="57"/>
      <c r="VKF536" s="57"/>
      <c r="VKG536" s="57"/>
      <c r="VKH536" s="57"/>
      <c r="VKI536" s="57"/>
      <c r="VKJ536" s="57"/>
      <c r="VKK536" s="57"/>
      <c r="VKL536" s="57"/>
      <c r="VKM536" s="57"/>
      <c r="VKN536" s="57"/>
      <c r="VKO536" s="57"/>
      <c r="VKP536" s="57"/>
      <c r="VKQ536" s="57"/>
      <c r="VKR536" s="57"/>
      <c r="VKS536" s="57"/>
      <c r="VKT536" s="57"/>
      <c r="VKU536" s="57"/>
      <c r="VKV536" s="57"/>
      <c r="VKW536" s="57"/>
      <c r="VKX536" s="57"/>
      <c r="VKY536" s="57"/>
      <c r="VKZ536" s="57"/>
      <c r="VLA536" s="57"/>
      <c r="VLB536" s="57"/>
      <c r="VLC536" s="57"/>
      <c r="VLD536" s="57"/>
      <c r="VLE536" s="57"/>
      <c r="VLF536" s="57"/>
      <c r="VLG536" s="57"/>
      <c r="VLH536" s="57"/>
      <c r="VLI536" s="57"/>
      <c r="VLJ536" s="57"/>
      <c r="VLK536" s="57"/>
      <c r="VLL536" s="57"/>
      <c r="VLM536" s="57"/>
      <c r="VLN536" s="57"/>
      <c r="VLO536" s="57"/>
      <c r="VLP536" s="57"/>
      <c r="VLQ536" s="57"/>
      <c r="VLR536" s="57"/>
      <c r="VLS536" s="57"/>
      <c r="VLT536" s="57"/>
      <c r="VLU536" s="57"/>
      <c r="VLV536" s="57"/>
      <c r="VLW536" s="57"/>
      <c r="VLX536" s="57"/>
      <c r="VLY536" s="57"/>
      <c r="VLZ536" s="57"/>
      <c r="VMA536" s="57"/>
      <c r="VMB536" s="57"/>
      <c r="VMC536" s="57"/>
      <c r="VMD536" s="57"/>
      <c r="VME536" s="57"/>
      <c r="VMF536" s="57"/>
      <c r="VMG536" s="57"/>
      <c r="VMH536" s="57"/>
      <c r="VMI536" s="57"/>
      <c r="VMJ536" s="57"/>
      <c r="VMK536" s="57"/>
      <c r="VML536" s="57"/>
      <c r="VMM536" s="57"/>
      <c r="VMN536" s="57"/>
      <c r="VMO536" s="57"/>
      <c r="VMP536" s="57"/>
      <c r="VMQ536" s="57"/>
      <c r="VMR536" s="57"/>
      <c r="VMS536" s="57"/>
      <c r="VMT536" s="57"/>
      <c r="VMU536" s="57"/>
      <c r="VMV536" s="57"/>
      <c r="VMW536" s="57"/>
      <c r="VMX536" s="57"/>
      <c r="VMY536" s="57"/>
      <c r="VMZ536" s="57"/>
      <c r="VNA536" s="57"/>
      <c r="VNB536" s="57"/>
      <c r="VNC536" s="57"/>
      <c r="VND536" s="57"/>
      <c r="VNE536" s="57"/>
      <c r="VNF536" s="57"/>
      <c r="VNG536" s="57"/>
      <c r="VNH536" s="57"/>
      <c r="VNI536" s="57"/>
      <c r="VNJ536" s="57"/>
      <c r="VNK536" s="57"/>
      <c r="VNL536" s="57"/>
      <c r="VNM536" s="57"/>
      <c r="VNN536" s="57"/>
      <c r="VNO536" s="57"/>
      <c r="VNP536" s="57"/>
      <c r="VNQ536" s="57"/>
      <c r="VNR536" s="57"/>
      <c r="VNS536" s="57"/>
      <c r="VNT536" s="57"/>
      <c r="VNU536" s="57"/>
      <c r="VNV536" s="57"/>
      <c r="VNW536" s="57"/>
      <c r="VNX536" s="57"/>
      <c r="VNY536" s="57"/>
      <c r="VNZ536" s="57"/>
      <c r="VOA536" s="57"/>
      <c r="VOB536" s="57"/>
      <c r="VOC536" s="57"/>
      <c r="VOD536" s="57"/>
      <c r="VOE536" s="57"/>
      <c r="VOF536" s="57"/>
      <c r="VOG536" s="57"/>
      <c r="VOH536" s="57"/>
      <c r="VOI536" s="57"/>
      <c r="VOJ536" s="57"/>
      <c r="VOK536" s="57"/>
      <c r="VOL536" s="57"/>
      <c r="VOM536" s="57"/>
      <c r="VON536" s="57"/>
      <c r="VOO536" s="57"/>
      <c r="VOP536" s="57"/>
      <c r="VOQ536" s="57"/>
      <c r="VOR536" s="57"/>
      <c r="VOS536" s="57"/>
      <c r="VOT536" s="57"/>
      <c r="VOU536" s="57"/>
      <c r="VOV536" s="57"/>
      <c r="VOW536" s="57"/>
      <c r="VOX536" s="57"/>
      <c r="VOY536" s="57"/>
      <c r="VOZ536" s="57"/>
      <c r="VPA536" s="57"/>
      <c r="VPB536" s="57"/>
      <c r="VPC536" s="57"/>
      <c r="VPD536" s="57"/>
      <c r="VPE536" s="57"/>
      <c r="VPF536" s="57"/>
      <c r="VPG536" s="57"/>
      <c r="VPH536" s="57"/>
      <c r="VPI536" s="57"/>
      <c r="VPJ536" s="57"/>
      <c r="VPK536" s="57"/>
      <c r="VPL536" s="57"/>
      <c r="VPM536" s="57"/>
      <c r="VPN536" s="57"/>
      <c r="VPO536" s="57"/>
      <c r="VPP536" s="57"/>
      <c r="VPQ536" s="57"/>
      <c r="VPR536" s="57"/>
      <c r="VPS536" s="57"/>
      <c r="VPT536" s="57"/>
      <c r="VPU536" s="57"/>
      <c r="VPV536" s="57"/>
      <c r="VPW536" s="57"/>
      <c r="VPX536" s="57"/>
      <c r="VPY536" s="57"/>
      <c r="VPZ536" s="57"/>
      <c r="VQA536" s="57"/>
      <c r="VQB536" s="57"/>
      <c r="VQC536" s="57"/>
      <c r="VQD536" s="57"/>
      <c r="VQE536" s="57"/>
      <c r="VQF536" s="57"/>
      <c r="VQG536" s="57"/>
      <c r="VQH536" s="57"/>
      <c r="VQI536" s="57"/>
      <c r="VQJ536" s="57"/>
      <c r="VQK536" s="57"/>
      <c r="VQL536" s="57"/>
      <c r="VQM536" s="57"/>
      <c r="VQN536" s="57"/>
      <c r="VQO536" s="57"/>
      <c r="VQP536" s="57"/>
      <c r="VQQ536" s="57"/>
      <c r="VQR536" s="57"/>
      <c r="VQS536" s="57"/>
      <c r="VQT536" s="57"/>
      <c r="VQU536" s="57"/>
      <c r="VQV536" s="57"/>
      <c r="VQW536" s="57"/>
      <c r="VQX536" s="57"/>
      <c r="VQY536" s="57"/>
      <c r="VQZ536" s="57"/>
      <c r="VRA536" s="57"/>
      <c r="VRB536" s="57"/>
      <c r="VRC536" s="57"/>
      <c r="VRD536" s="57"/>
      <c r="VRE536" s="57"/>
      <c r="VRF536" s="57"/>
      <c r="VRG536" s="57"/>
      <c r="VRH536" s="57"/>
      <c r="VRI536" s="57"/>
      <c r="VRJ536" s="57"/>
      <c r="VRK536" s="57"/>
      <c r="VRL536" s="57"/>
      <c r="VRM536" s="57"/>
      <c r="VRN536" s="57"/>
      <c r="VRO536" s="57"/>
      <c r="VRP536" s="57"/>
      <c r="VRQ536" s="57"/>
      <c r="VRR536" s="57"/>
      <c r="VRS536" s="57"/>
      <c r="VRT536" s="57"/>
      <c r="VRU536" s="57"/>
      <c r="VRV536" s="57"/>
      <c r="VRW536" s="57"/>
      <c r="VRX536" s="57"/>
      <c r="VRY536" s="57"/>
      <c r="VRZ536" s="57"/>
      <c r="VSA536" s="57"/>
      <c r="VSB536" s="57"/>
      <c r="VSC536" s="57"/>
      <c r="VSD536" s="57"/>
      <c r="VSE536" s="57"/>
      <c r="VSF536" s="57"/>
      <c r="VSG536" s="57"/>
      <c r="VSH536" s="57"/>
      <c r="VSI536" s="57"/>
      <c r="VSJ536" s="57"/>
      <c r="VSK536" s="57"/>
      <c r="VSL536" s="57"/>
      <c r="VSM536" s="57"/>
      <c r="VSN536" s="57"/>
      <c r="VSO536" s="57"/>
      <c r="VSP536" s="57"/>
      <c r="VSQ536" s="57"/>
      <c r="VSR536" s="57"/>
      <c r="VSS536" s="57"/>
      <c r="VST536" s="57"/>
      <c r="VSU536" s="57"/>
      <c r="VSV536" s="57"/>
      <c r="VSW536" s="57"/>
      <c r="VSX536" s="57"/>
      <c r="VSY536" s="57"/>
      <c r="VSZ536" s="57"/>
      <c r="VTA536" s="57"/>
      <c r="VTB536" s="57"/>
      <c r="VTC536" s="57"/>
      <c r="VTD536" s="57"/>
      <c r="VTE536" s="57"/>
      <c r="VTF536" s="57"/>
      <c r="VTG536" s="57"/>
      <c r="VTH536" s="57"/>
      <c r="VTI536" s="57"/>
      <c r="VTJ536" s="57"/>
      <c r="VTK536" s="57"/>
      <c r="VTL536" s="57"/>
      <c r="VTM536" s="57"/>
      <c r="VTN536" s="57"/>
      <c r="VTO536" s="57"/>
      <c r="VTP536" s="57"/>
      <c r="VTQ536" s="57"/>
      <c r="VTR536" s="57"/>
      <c r="VTS536" s="57"/>
      <c r="VTT536" s="57"/>
      <c r="VTU536" s="57"/>
      <c r="VTV536" s="57"/>
      <c r="VTW536" s="57"/>
      <c r="VTX536" s="57"/>
      <c r="VTY536" s="57"/>
      <c r="VTZ536" s="57"/>
      <c r="VUA536" s="57"/>
      <c r="VUB536" s="57"/>
      <c r="VUC536" s="57"/>
      <c r="VUD536" s="57"/>
      <c r="VUE536" s="57"/>
      <c r="VUF536" s="57"/>
      <c r="VUG536" s="57"/>
      <c r="VUH536" s="57"/>
      <c r="VUI536" s="57"/>
      <c r="VUJ536" s="57"/>
      <c r="VUK536" s="57"/>
      <c r="VUL536" s="57"/>
      <c r="VUM536" s="57"/>
      <c r="VUN536" s="57"/>
      <c r="VUO536" s="57"/>
      <c r="VUP536" s="57"/>
      <c r="VUQ536" s="57"/>
      <c r="VUR536" s="57"/>
      <c r="VUS536" s="57"/>
      <c r="VUT536" s="57"/>
      <c r="VUU536" s="57"/>
      <c r="VUV536" s="57"/>
      <c r="VUW536" s="57"/>
      <c r="VUX536" s="57"/>
      <c r="VUY536" s="57"/>
      <c r="VUZ536" s="57"/>
      <c r="VVA536" s="57"/>
      <c r="VVB536" s="57"/>
      <c r="VVC536" s="57"/>
      <c r="VVD536" s="57"/>
      <c r="VVE536" s="57"/>
      <c r="VVF536" s="57"/>
      <c r="VVG536" s="57"/>
      <c r="VVH536" s="57"/>
      <c r="VVI536" s="57"/>
      <c r="VVJ536" s="57"/>
      <c r="VVK536" s="57"/>
      <c r="VVL536" s="57"/>
      <c r="VVM536" s="57"/>
      <c r="VVN536" s="57"/>
      <c r="VVO536" s="57"/>
      <c r="VVP536" s="57"/>
      <c r="VVQ536" s="57"/>
      <c r="VVR536" s="57"/>
      <c r="VVS536" s="57"/>
      <c r="VVT536" s="57"/>
      <c r="VVU536" s="57"/>
      <c r="VVV536" s="57"/>
      <c r="VVW536" s="57"/>
      <c r="VVX536" s="57"/>
      <c r="VVY536" s="57"/>
      <c r="VVZ536" s="57"/>
      <c r="VWA536" s="57"/>
      <c r="VWB536" s="57"/>
      <c r="VWC536" s="57"/>
      <c r="VWD536" s="57"/>
      <c r="VWE536" s="57"/>
      <c r="VWF536" s="57"/>
      <c r="VWG536" s="57"/>
      <c r="VWH536" s="57"/>
      <c r="VWI536" s="57"/>
      <c r="VWJ536" s="57"/>
      <c r="VWK536" s="57"/>
      <c r="VWL536" s="57"/>
      <c r="VWM536" s="57"/>
      <c r="VWN536" s="57"/>
      <c r="VWO536" s="57"/>
      <c r="VWP536" s="57"/>
      <c r="VWQ536" s="57"/>
      <c r="VWR536" s="57"/>
      <c r="VWS536" s="57"/>
      <c r="VWT536" s="57"/>
      <c r="VWU536" s="57"/>
      <c r="VWV536" s="57"/>
      <c r="VWW536" s="57"/>
      <c r="VWX536" s="57"/>
      <c r="VWY536" s="57"/>
      <c r="VWZ536" s="57"/>
      <c r="VXA536" s="57"/>
      <c r="VXB536" s="57"/>
      <c r="VXC536" s="57"/>
      <c r="VXD536" s="57"/>
      <c r="VXE536" s="57"/>
      <c r="VXF536" s="57"/>
      <c r="VXG536" s="57"/>
      <c r="VXH536" s="57"/>
      <c r="VXI536" s="57"/>
      <c r="VXJ536" s="57"/>
      <c r="VXK536" s="57"/>
      <c r="VXL536" s="57"/>
      <c r="VXM536" s="57"/>
      <c r="VXN536" s="57"/>
      <c r="VXO536" s="57"/>
      <c r="VXP536" s="57"/>
      <c r="VXQ536" s="57"/>
      <c r="VXR536" s="57"/>
      <c r="VXS536" s="57"/>
      <c r="VXT536" s="57"/>
      <c r="VXU536" s="57"/>
      <c r="VXV536" s="57"/>
      <c r="VXW536" s="57"/>
      <c r="VXX536" s="57"/>
      <c r="VXY536" s="57"/>
      <c r="VXZ536" s="57"/>
      <c r="VYA536" s="57"/>
      <c r="VYB536" s="57"/>
      <c r="VYC536" s="57"/>
      <c r="VYD536" s="57"/>
      <c r="VYE536" s="57"/>
      <c r="VYF536" s="57"/>
      <c r="VYG536" s="57"/>
      <c r="VYH536" s="57"/>
      <c r="VYI536" s="57"/>
      <c r="VYJ536" s="57"/>
      <c r="VYK536" s="57"/>
      <c r="VYL536" s="57"/>
      <c r="VYM536" s="57"/>
      <c r="VYN536" s="57"/>
      <c r="VYO536" s="57"/>
      <c r="VYP536" s="57"/>
      <c r="VYQ536" s="57"/>
      <c r="VYR536" s="57"/>
      <c r="VYS536" s="57"/>
      <c r="VYT536" s="57"/>
      <c r="VYU536" s="57"/>
      <c r="VYV536" s="57"/>
      <c r="VYW536" s="57"/>
      <c r="VYX536" s="57"/>
      <c r="VYY536" s="57"/>
      <c r="VYZ536" s="57"/>
      <c r="VZA536" s="57"/>
      <c r="VZB536" s="57"/>
      <c r="VZC536" s="57"/>
      <c r="VZD536" s="57"/>
      <c r="VZE536" s="57"/>
      <c r="VZF536" s="57"/>
      <c r="VZG536" s="57"/>
      <c r="VZH536" s="57"/>
      <c r="VZI536" s="57"/>
      <c r="VZJ536" s="57"/>
      <c r="VZK536" s="57"/>
      <c r="VZL536" s="57"/>
      <c r="VZM536" s="57"/>
      <c r="VZN536" s="57"/>
      <c r="VZO536" s="57"/>
      <c r="VZP536" s="57"/>
      <c r="VZQ536" s="57"/>
      <c r="VZR536" s="57"/>
      <c r="VZS536" s="57"/>
      <c r="VZT536" s="57"/>
      <c r="VZU536" s="57"/>
      <c r="VZV536" s="57"/>
      <c r="VZW536" s="57"/>
      <c r="VZX536" s="57"/>
      <c r="VZY536" s="57"/>
      <c r="VZZ536" s="57"/>
      <c r="WAA536" s="57"/>
      <c r="WAB536" s="57"/>
      <c r="WAC536" s="57"/>
      <c r="WAD536" s="57"/>
      <c r="WAE536" s="57"/>
      <c r="WAF536" s="57"/>
      <c r="WAG536" s="57"/>
      <c r="WAH536" s="57"/>
      <c r="WAI536" s="57"/>
      <c r="WAJ536" s="57"/>
      <c r="WAK536" s="57"/>
      <c r="WAL536" s="57"/>
      <c r="WAM536" s="57"/>
      <c r="WAN536" s="57"/>
      <c r="WAO536" s="57"/>
      <c r="WAP536" s="57"/>
      <c r="WAQ536" s="57"/>
      <c r="WAR536" s="57"/>
      <c r="WAS536" s="57"/>
      <c r="WAT536" s="57"/>
      <c r="WAU536" s="57"/>
      <c r="WAV536" s="57"/>
      <c r="WAW536" s="57"/>
      <c r="WAX536" s="57"/>
      <c r="WAY536" s="57"/>
      <c r="WAZ536" s="57"/>
      <c r="WBA536" s="57"/>
      <c r="WBB536" s="57"/>
      <c r="WBC536" s="57"/>
      <c r="WBD536" s="57"/>
      <c r="WBE536" s="57"/>
      <c r="WBF536" s="57"/>
      <c r="WBG536" s="57"/>
      <c r="WBH536" s="57"/>
      <c r="WBI536" s="57"/>
      <c r="WBJ536" s="57"/>
      <c r="WBK536" s="57"/>
      <c r="WBL536" s="57"/>
      <c r="WBM536" s="57"/>
      <c r="WBN536" s="57"/>
      <c r="WBO536" s="57"/>
      <c r="WBP536" s="57"/>
      <c r="WBQ536" s="57"/>
      <c r="WBR536" s="57"/>
      <c r="WBS536" s="57"/>
      <c r="WBT536" s="57"/>
      <c r="WBU536" s="57"/>
      <c r="WBV536" s="57"/>
      <c r="WBW536" s="57"/>
      <c r="WBX536" s="57"/>
      <c r="WBY536" s="57"/>
      <c r="WBZ536" s="57"/>
      <c r="WCA536" s="57"/>
      <c r="WCB536" s="57"/>
      <c r="WCC536" s="57"/>
      <c r="WCD536" s="57"/>
      <c r="WCE536" s="57"/>
      <c r="WCF536" s="57"/>
      <c r="WCG536" s="57"/>
      <c r="WCH536" s="57"/>
      <c r="WCI536" s="57"/>
      <c r="WCJ536" s="57"/>
      <c r="WCK536" s="57"/>
      <c r="WCL536" s="57"/>
      <c r="WCM536" s="57"/>
      <c r="WCN536" s="57"/>
      <c r="WCO536" s="57"/>
      <c r="WCP536" s="57"/>
      <c r="WCQ536" s="57"/>
      <c r="WCR536" s="57"/>
      <c r="WCS536" s="57"/>
      <c r="WCT536" s="57"/>
      <c r="WCU536" s="57"/>
      <c r="WCV536" s="57"/>
      <c r="WCW536" s="57"/>
      <c r="WCX536" s="57"/>
      <c r="WCY536" s="57"/>
      <c r="WCZ536" s="57"/>
      <c r="WDA536" s="57"/>
      <c r="WDB536" s="57"/>
      <c r="WDC536" s="57"/>
      <c r="WDD536" s="57"/>
      <c r="WDE536" s="57"/>
      <c r="WDF536" s="57"/>
      <c r="WDG536" s="57"/>
      <c r="WDH536" s="57"/>
      <c r="WDI536" s="57"/>
      <c r="WDJ536" s="57"/>
      <c r="WDK536" s="57"/>
      <c r="WDL536" s="57"/>
      <c r="WDM536" s="57"/>
      <c r="WDN536" s="57"/>
      <c r="WDO536" s="57"/>
      <c r="WDP536" s="57"/>
      <c r="WDQ536" s="57"/>
      <c r="WDR536" s="57"/>
      <c r="WDS536" s="57"/>
      <c r="WDT536" s="57"/>
      <c r="WDU536" s="57"/>
      <c r="WDV536" s="57"/>
      <c r="WDW536" s="57"/>
      <c r="WDX536" s="57"/>
      <c r="WDY536" s="57"/>
      <c r="WDZ536" s="57"/>
      <c r="WEA536" s="57"/>
      <c r="WEB536" s="57"/>
      <c r="WEC536" s="57"/>
      <c r="WED536" s="57"/>
      <c r="WEE536" s="57"/>
      <c r="WEF536" s="57"/>
      <c r="WEG536" s="57"/>
      <c r="WEH536" s="57"/>
      <c r="WEI536" s="57"/>
      <c r="WEJ536" s="57"/>
      <c r="WEK536" s="57"/>
      <c r="WEL536" s="57"/>
      <c r="WEM536" s="57"/>
      <c r="WEN536" s="57"/>
      <c r="WEO536" s="57"/>
      <c r="WEP536" s="57"/>
      <c r="WEQ536" s="57"/>
      <c r="WER536" s="57"/>
      <c r="WES536" s="57"/>
      <c r="WET536" s="57"/>
      <c r="WEU536" s="57"/>
      <c r="WEV536" s="57"/>
      <c r="WEW536" s="57"/>
      <c r="WEX536" s="57"/>
      <c r="WEY536" s="57"/>
      <c r="WEZ536" s="57"/>
      <c r="WFA536" s="57"/>
      <c r="WFB536" s="57"/>
      <c r="WFC536" s="57"/>
      <c r="WFD536" s="57"/>
      <c r="WFE536" s="57"/>
      <c r="WFF536" s="57"/>
      <c r="WFG536" s="57"/>
      <c r="WFH536" s="57"/>
      <c r="WFI536" s="57"/>
      <c r="WFJ536" s="57"/>
      <c r="WFK536" s="57"/>
      <c r="WFL536" s="57"/>
      <c r="WFM536" s="57"/>
      <c r="WFN536" s="57"/>
      <c r="WFO536" s="57"/>
      <c r="WFP536" s="57"/>
      <c r="WFQ536" s="57"/>
      <c r="WFR536" s="57"/>
      <c r="WFS536" s="57"/>
      <c r="WFT536" s="57"/>
      <c r="WFU536" s="57"/>
      <c r="WFV536" s="57"/>
      <c r="WFW536" s="57"/>
      <c r="WFX536" s="57"/>
      <c r="WFY536" s="57"/>
      <c r="WFZ536" s="57"/>
      <c r="WGA536" s="57"/>
      <c r="WGB536" s="57"/>
      <c r="WGC536" s="57"/>
      <c r="WGD536" s="57"/>
      <c r="WGE536" s="57"/>
      <c r="WGF536" s="57"/>
      <c r="WGG536" s="57"/>
      <c r="WGH536" s="57"/>
      <c r="WGI536" s="57"/>
      <c r="WGJ536" s="57"/>
      <c r="WGK536" s="57"/>
      <c r="WGL536" s="57"/>
      <c r="WGM536" s="57"/>
      <c r="WGN536" s="57"/>
      <c r="WGO536" s="57"/>
      <c r="WGP536" s="57"/>
      <c r="WGQ536" s="57"/>
      <c r="WGR536" s="57"/>
      <c r="WGS536" s="57"/>
      <c r="WGT536" s="57"/>
      <c r="WGU536" s="57"/>
      <c r="WGV536" s="57"/>
      <c r="WGW536" s="57"/>
      <c r="WGX536" s="57"/>
      <c r="WGY536" s="57"/>
      <c r="WGZ536" s="57"/>
      <c r="WHA536" s="57"/>
      <c r="WHB536" s="57"/>
      <c r="WHC536" s="57"/>
      <c r="WHD536" s="57"/>
      <c r="WHE536" s="57"/>
      <c r="WHF536" s="57"/>
      <c r="WHG536" s="57"/>
      <c r="WHH536" s="57"/>
      <c r="WHI536" s="57"/>
      <c r="WHJ536" s="57"/>
      <c r="WHK536" s="57"/>
      <c r="WHL536" s="57"/>
      <c r="WHM536" s="57"/>
      <c r="WHN536" s="57"/>
      <c r="WHO536" s="57"/>
      <c r="WHP536" s="57"/>
      <c r="WHQ536" s="57"/>
      <c r="WHR536" s="57"/>
      <c r="WHS536" s="57"/>
      <c r="WHT536" s="57"/>
      <c r="WHU536" s="57"/>
      <c r="WHV536" s="57"/>
      <c r="WHW536" s="57"/>
      <c r="WHX536" s="57"/>
      <c r="WHY536" s="57"/>
      <c r="WHZ536" s="57"/>
      <c r="WIA536" s="57"/>
      <c r="WIB536" s="57"/>
      <c r="WIC536" s="57"/>
      <c r="WID536" s="57"/>
      <c r="WIE536" s="57"/>
      <c r="WIF536" s="57"/>
      <c r="WIG536" s="57"/>
      <c r="WIH536" s="57"/>
      <c r="WII536" s="57"/>
      <c r="WIJ536" s="57"/>
      <c r="WIK536" s="57"/>
      <c r="WIL536" s="57"/>
      <c r="WIM536" s="57"/>
      <c r="WIN536" s="57"/>
      <c r="WIO536" s="57"/>
      <c r="WIP536" s="57"/>
      <c r="WIQ536" s="57"/>
      <c r="WIR536" s="57"/>
      <c r="WIS536" s="57"/>
      <c r="WIT536" s="57"/>
      <c r="WIU536" s="57"/>
      <c r="WIV536" s="57"/>
      <c r="WIW536" s="57"/>
      <c r="WIX536" s="57"/>
      <c r="WIY536" s="57"/>
      <c r="WIZ536" s="57"/>
      <c r="WJA536" s="57"/>
      <c r="WJB536" s="57"/>
      <c r="WJC536" s="57"/>
      <c r="WJD536" s="57"/>
      <c r="WJE536" s="57"/>
      <c r="WJF536" s="57"/>
      <c r="WJG536" s="57"/>
      <c r="WJH536" s="57"/>
      <c r="WJI536" s="57"/>
      <c r="WJJ536" s="57"/>
      <c r="WJK536" s="57"/>
      <c r="WJL536" s="57"/>
      <c r="WJM536" s="57"/>
      <c r="WJN536" s="57"/>
      <c r="WJO536" s="57"/>
      <c r="WJP536" s="57"/>
      <c r="WJQ536" s="57"/>
      <c r="WJR536" s="57"/>
      <c r="WJS536" s="57"/>
      <c r="WJT536" s="57"/>
      <c r="WJU536" s="57"/>
      <c r="WJV536" s="57"/>
      <c r="WJW536" s="57"/>
      <c r="WJX536" s="57"/>
      <c r="WJY536" s="57"/>
      <c r="WJZ536" s="57"/>
      <c r="WKA536" s="57"/>
      <c r="WKB536" s="57"/>
      <c r="WKC536" s="57"/>
      <c r="WKD536" s="57"/>
      <c r="WKE536" s="57"/>
      <c r="WKF536" s="57"/>
      <c r="WKG536" s="57"/>
      <c r="WKH536" s="57"/>
      <c r="WKI536" s="57"/>
      <c r="WKJ536" s="57"/>
      <c r="WKK536" s="57"/>
      <c r="WKL536" s="57"/>
      <c r="WKM536" s="57"/>
      <c r="WKN536" s="57"/>
      <c r="WKO536" s="57"/>
      <c r="WKP536" s="57"/>
      <c r="WKQ536" s="57"/>
      <c r="WKR536" s="57"/>
      <c r="WKS536" s="57"/>
      <c r="WKT536" s="57"/>
      <c r="WKU536" s="57"/>
      <c r="WKV536" s="57"/>
      <c r="WKW536" s="57"/>
      <c r="WKX536" s="57"/>
      <c r="WKY536" s="57"/>
      <c r="WKZ536" s="57"/>
      <c r="WLA536" s="57"/>
      <c r="WLB536" s="57"/>
      <c r="WLC536" s="57"/>
      <c r="WLD536" s="57"/>
      <c r="WLE536" s="57"/>
      <c r="WLF536" s="57"/>
      <c r="WLG536" s="57"/>
      <c r="WLH536" s="57"/>
      <c r="WLI536" s="57"/>
      <c r="WLJ536" s="57"/>
      <c r="WLK536" s="57"/>
      <c r="WLL536" s="57"/>
      <c r="WLM536" s="57"/>
      <c r="WLN536" s="57"/>
      <c r="WLO536" s="57"/>
      <c r="WLP536" s="57"/>
      <c r="WLQ536" s="57"/>
      <c r="WLR536" s="57"/>
      <c r="WLS536" s="57"/>
      <c r="WLT536" s="57"/>
      <c r="WLU536" s="57"/>
      <c r="WLV536" s="57"/>
      <c r="WLW536" s="57"/>
      <c r="WLX536" s="57"/>
      <c r="WLY536" s="57"/>
      <c r="WLZ536" s="57"/>
      <c r="WMA536" s="57"/>
      <c r="WMB536" s="57"/>
      <c r="WMC536" s="57"/>
      <c r="WMD536" s="57"/>
      <c r="WME536" s="57"/>
      <c r="WMF536" s="57"/>
      <c r="WMG536" s="57"/>
      <c r="WMH536" s="57"/>
      <c r="WMI536" s="57"/>
      <c r="WMJ536" s="57"/>
      <c r="WMK536" s="57"/>
      <c r="WML536" s="57"/>
      <c r="WMM536" s="57"/>
      <c r="WMN536" s="57"/>
      <c r="WMO536" s="57"/>
      <c r="WMP536" s="57"/>
      <c r="WMQ536" s="57"/>
      <c r="WMR536" s="57"/>
      <c r="WMS536" s="57"/>
      <c r="WMT536" s="57"/>
      <c r="WMU536" s="57"/>
      <c r="WMV536" s="57"/>
      <c r="WMW536" s="57"/>
      <c r="WMX536" s="57"/>
      <c r="WMY536" s="57"/>
      <c r="WMZ536" s="57"/>
      <c r="WNA536" s="57"/>
      <c r="WNB536" s="57"/>
      <c r="WNC536" s="57"/>
      <c r="WND536" s="57"/>
      <c r="WNE536" s="57"/>
      <c r="WNF536" s="57"/>
      <c r="WNG536" s="57"/>
      <c r="WNH536" s="57"/>
      <c r="WNI536" s="57"/>
      <c r="WNJ536" s="57"/>
      <c r="WNK536" s="57"/>
      <c r="WNL536" s="57"/>
      <c r="WNM536" s="57"/>
      <c r="WNN536" s="57"/>
      <c r="WNO536" s="57"/>
      <c r="WNP536" s="57"/>
      <c r="WNQ536" s="57"/>
      <c r="WNR536" s="57"/>
      <c r="WNS536" s="57"/>
      <c r="WNT536" s="57"/>
      <c r="WNU536" s="57"/>
      <c r="WNV536" s="57"/>
      <c r="WNW536" s="57"/>
      <c r="WNX536" s="57"/>
      <c r="WNY536" s="57"/>
      <c r="WNZ536" s="57"/>
      <c r="WOA536" s="57"/>
      <c r="WOB536" s="57"/>
      <c r="WOC536" s="57"/>
      <c r="WOD536" s="57"/>
      <c r="WOE536" s="57"/>
      <c r="WOF536" s="57"/>
      <c r="WOG536" s="57"/>
      <c r="WOH536" s="57"/>
      <c r="WOI536" s="57"/>
      <c r="WOJ536" s="57"/>
      <c r="WOK536" s="57"/>
      <c r="WOL536" s="57"/>
      <c r="WOM536" s="57"/>
      <c r="WON536" s="57"/>
      <c r="WOO536" s="57"/>
      <c r="WOP536" s="57"/>
      <c r="WOQ536" s="57"/>
      <c r="WOR536" s="57"/>
      <c r="WOS536" s="57"/>
      <c r="WOT536" s="57"/>
      <c r="WOU536" s="57"/>
      <c r="WOV536" s="57"/>
      <c r="WOW536" s="57"/>
      <c r="WOX536" s="57"/>
      <c r="WOY536" s="57"/>
      <c r="WOZ536" s="57"/>
      <c r="WPA536" s="57"/>
      <c r="WPB536" s="57"/>
      <c r="WPC536" s="57"/>
      <c r="WPD536" s="57"/>
      <c r="WPE536" s="57"/>
      <c r="WPF536" s="57"/>
      <c r="WPG536" s="57"/>
      <c r="WPH536" s="57"/>
      <c r="WPI536" s="57"/>
      <c r="WPJ536" s="57"/>
      <c r="WPK536" s="57"/>
      <c r="WPL536" s="57"/>
      <c r="WPM536" s="57"/>
      <c r="WPN536" s="57"/>
      <c r="WPO536" s="57"/>
      <c r="WPP536" s="57"/>
      <c r="WPQ536" s="57"/>
      <c r="WPR536" s="57"/>
      <c r="WPS536" s="57"/>
      <c r="WPT536" s="57"/>
      <c r="WPU536" s="57"/>
      <c r="WPV536" s="57"/>
      <c r="WPW536" s="57"/>
      <c r="WPX536" s="57"/>
      <c r="WPY536" s="57"/>
      <c r="WPZ536" s="57"/>
      <c r="WQA536" s="57"/>
      <c r="WQB536" s="57"/>
      <c r="WQC536" s="57"/>
      <c r="WQD536" s="57"/>
      <c r="WQE536" s="57"/>
      <c r="WQF536" s="57"/>
      <c r="WQG536" s="57"/>
      <c r="WQH536" s="57"/>
      <c r="WQI536" s="57"/>
      <c r="WQJ536" s="57"/>
      <c r="WQK536" s="57"/>
      <c r="WQL536" s="57"/>
      <c r="WQM536" s="57"/>
      <c r="WQN536" s="57"/>
      <c r="WQO536" s="57"/>
      <c r="WQP536" s="57"/>
      <c r="WQQ536" s="57"/>
      <c r="WQR536" s="57"/>
      <c r="WQS536" s="57"/>
      <c r="WQT536" s="57"/>
      <c r="WQU536" s="57"/>
      <c r="WQV536" s="57"/>
      <c r="WQW536" s="57"/>
      <c r="WQX536" s="57"/>
      <c r="WQY536" s="57"/>
      <c r="WQZ536" s="57"/>
      <c r="WRA536" s="57"/>
      <c r="WRB536" s="57"/>
      <c r="WRC536" s="57"/>
      <c r="WRD536" s="57"/>
      <c r="WRE536" s="57"/>
      <c r="WRF536" s="57"/>
      <c r="WRG536" s="57"/>
      <c r="WRH536" s="57"/>
      <c r="WRI536" s="57"/>
      <c r="WRJ536" s="57"/>
      <c r="WRK536" s="57"/>
      <c r="WRL536" s="57"/>
      <c r="WRM536" s="57"/>
      <c r="WRN536" s="57"/>
      <c r="WRO536" s="57"/>
      <c r="WRP536" s="57"/>
      <c r="WRQ536" s="57"/>
      <c r="WRR536" s="57"/>
      <c r="WRS536" s="57"/>
      <c r="WRT536" s="57"/>
      <c r="WRU536" s="57"/>
      <c r="WRV536" s="57"/>
      <c r="WRW536" s="57"/>
      <c r="WRX536" s="57"/>
      <c r="WRY536" s="57"/>
      <c r="WRZ536" s="57"/>
      <c r="WSA536" s="57"/>
      <c r="WSB536" s="57"/>
      <c r="WSC536" s="57"/>
      <c r="WSD536" s="57"/>
      <c r="WSE536" s="57"/>
      <c r="WSF536" s="57"/>
      <c r="WSG536" s="57"/>
      <c r="WSH536" s="57"/>
      <c r="WSI536" s="57"/>
      <c r="WSJ536" s="57"/>
      <c r="WSK536" s="57"/>
      <c r="WSL536" s="57"/>
      <c r="WSM536" s="57"/>
      <c r="WSN536" s="57"/>
      <c r="WSO536" s="57"/>
      <c r="WSP536" s="57"/>
      <c r="WSQ536" s="57"/>
      <c r="WSR536" s="57"/>
      <c r="WSS536" s="57"/>
      <c r="WST536" s="57"/>
      <c r="WSU536" s="57"/>
      <c r="WSV536" s="57"/>
      <c r="WSW536" s="57"/>
      <c r="WSX536" s="57"/>
      <c r="WSY536" s="57"/>
      <c r="WSZ536" s="57"/>
      <c r="WTA536" s="57"/>
      <c r="WTB536" s="57"/>
      <c r="WTC536" s="57"/>
      <c r="WTD536" s="57"/>
      <c r="WTE536" s="57"/>
      <c r="WTF536" s="57"/>
      <c r="WTG536" s="57"/>
      <c r="WTH536" s="57"/>
      <c r="WTI536" s="57"/>
      <c r="WTJ536" s="57"/>
      <c r="WTK536" s="57"/>
      <c r="WTL536" s="57"/>
      <c r="WTM536" s="57"/>
      <c r="WTN536" s="57"/>
      <c r="WTO536" s="57"/>
      <c r="WTP536" s="57"/>
      <c r="WTQ536" s="57"/>
      <c r="WTR536" s="57"/>
      <c r="WTS536" s="57"/>
      <c r="WTT536" s="57"/>
      <c r="WTU536" s="57"/>
      <c r="WTV536" s="57"/>
      <c r="WTW536" s="57"/>
      <c r="WTX536" s="57"/>
      <c r="WTY536" s="57"/>
      <c r="WTZ536" s="57"/>
      <c r="WUA536" s="57"/>
      <c r="WUB536" s="57"/>
      <c r="WUC536" s="57"/>
      <c r="WUD536" s="57"/>
      <c r="WUE536" s="57"/>
      <c r="WUF536" s="57"/>
      <c r="WUG536" s="57"/>
      <c r="WUH536" s="57"/>
      <c r="WUI536" s="57"/>
      <c r="WUJ536" s="57"/>
      <c r="WUK536" s="57"/>
      <c r="WUL536" s="57"/>
      <c r="WUM536" s="57"/>
      <c r="WUN536" s="57"/>
      <c r="WUO536" s="57"/>
      <c r="WUP536" s="57"/>
      <c r="WUQ536" s="57"/>
      <c r="WUR536" s="57"/>
      <c r="WUS536" s="57"/>
      <c r="WUT536" s="57"/>
      <c r="WUU536" s="57"/>
      <c r="WUV536" s="57"/>
      <c r="WUW536" s="57"/>
      <c r="WUX536" s="57"/>
      <c r="WUY536" s="57"/>
      <c r="WUZ536" s="57"/>
      <c r="WVA536" s="57"/>
      <c r="WVB536" s="57"/>
      <c r="WVC536" s="57"/>
      <c r="WVD536" s="57"/>
      <c r="WVE536" s="57"/>
      <c r="WVF536" s="57"/>
      <c r="WVG536" s="57"/>
      <c r="WVH536" s="57"/>
      <c r="WVI536" s="57"/>
      <c r="WVJ536" s="57"/>
      <c r="WVK536" s="57"/>
      <c r="WVL536" s="57"/>
      <c r="WVM536" s="57"/>
      <c r="WVN536" s="57"/>
      <c r="WVO536" s="57"/>
      <c r="WVP536" s="57"/>
      <c r="WVQ536" s="57"/>
      <c r="WVR536" s="57"/>
      <c r="WVS536" s="57"/>
      <c r="WVT536" s="57"/>
      <c r="WVU536" s="57"/>
      <c r="WVV536" s="57"/>
      <c r="WVW536" s="57"/>
      <c r="WVX536" s="57"/>
      <c r="WVY536" s="57"/>
      <c r="WVZ536" s="57"/>
      <c r="WWA536" s="57"/>
      <c r="WWB536" s="57"/>
      <c r="WWC536" s="57"/>
      <c r="WWD536" s="57"/>
      <c r="WWE536" s="57"/>
      <c r="WWF536" s="57"/>
      <c r="WWG536" s="57"/>
      <c r="WWH536" s="57"/>
      <c r="WWI536" s="57"/>
      <c r="WWJ536" s="57"/>
      <c r="WWK536" s="57"/>
      <c r="WWL536" s="57"/>
      <c r="WWM536" s="57"/>
      <c r="WWN536" s="57"/>
      <c r="WWO536" s="57"/>
      <c r="WWP536" s="57"/>
      <c r="WWQ536" s="57"/>
      <c r="WWR536" s="57"/>
      <c r="WWS536" s="57"/>
      <c r="WWT536" s="57"/>
      <c r="WWU536" s="57"/>
      <c r="WWV536" s="57"/>
      <c r="WWW536" s="57"/>
      <c r="WWX536" s="57"/>
      <c r="WWY536" s="57"/>
      <c r="WWZ536" s="57"/>
      <c r="WXA536" s="57"/>
      <c r="WXB536" s="57"/>
      <c r="WXC536" s="57"/>
      <c r="WXD536" s="57"/>
      <c r="WXE536" s="57"/>
      <c r="WXF536" s="57"/>
      <c r="WXG536" s="57"/>
      <c r="WXH536" s="57"/>
      <c r="WXI536" s="57"/>
      <c r="WXJ536" s="57"/>
      <c r="WXK536" s="57"/>
      <c r="WXL536" s="57"/>
      <c r="WXM536" s="57"/>
      <c r="WXN536" s="57"/>
      <c r="WXO536" s="57"/>
      <c r="WXP536" s="57"/>
      <c r="WXQ536" s="57"/>
      <c r="WXR536" s="57"/>
      <c r="WXS536" s="57"/>
      <c r="WXT536" s="57"/>
      <c r="WXU536" s="57"/>
      <c r="WXV536" s="57"/>
      <c r="WXW536" s="57"/>
      <c r="WXX536" s="57"/>
      <c r="WXY536" s="57"/>
      <c r="WXZ536" s="57"/>
      <c r="WYA536" s="57"/>
      <c r="WYB536" s="57"/>
      <c r="WYC536" s="57"/>
      <c r="WYD536" s="57"/>
      <c r="WYE536" s="57"/>
      <c r="WYF536" s="57"/>
      <c r="WYG536" s="57"/>
      <c r="WYH536" s="57"/>
      <c r="WYI536" s="57"/>
      <c r="WYJ536" s="57"/>
      <c r="WYK536" s="57"/>
      <c r="WYL536" s="57"/>
      <c r="WYM536" s="57"/>
      <c r="WYN536" s="57"/>
      <c r="WYO536" s="57"/>
      <c r="WYP536" s="57"/>
      <c r="WYQ536" s="57"/>
      <c r="WYR536" s="57"/>
      <c r="WYS536" s="57"/>
      <c r="WYT536" s="57"/>
      <c r="WYU536" s="57"/>
      <c r="WYV536" s="57"/>
      <c r="WYW536" s="57"/>
      <c r="WYX536" s="57"/>
      <c r="WYY536" s="57"/>
      <c r="WYZ536" s="57"/>
      <c r="WZA536" s="57"/>
      <c r="WZB536" s="57"/>
      <c r="WZC536" s="57"/>
      <c r="WZD536" s="57"/>
      <c r="WZE536" s="57"/>
      <c r="WZF536" s="57"/>
      <c r="WZG536" s="57"/>
      <c r="WZH536" s="57"/>
      <c r="WZI536" s="57"/>
      <c r="WZJ536" s="57"/>
      <c r="WZK536" s="57"/>
      <c r="WZL536" s="57"/>
      <c r="WZM536" s="57"/>
      <c r="WZN536" s="57"/>
      <c r="WZO536" s="57"/>
      <c r="WZP536" s="57"/>
      <c r="WZQ536" s="57"/>
      <c r="WZR536" s="57"/>
      <c r="WZS536" s="57"/>
      <c r="WZT536" s="57"/>
      <c r="WZU536" s="57"/>
      <c r="WZV536" s="57"/>
      <c r="WZW536" s="57"/>
      <c r="WZX536" s="57"/>
      <c r="WZY536" s="57"/>
      <c r="WZZ536" s="57"/>
      <c r="XAA536" s="57"/>
      <c r="XAB536" s="57"/>
      <c r="XAC536" s="57"/>
      <c r="XAD536" s="57"/>
      <c r="XAE536" s="57"/>
      <c r="XAF536" s="57"/>
      <c r="XAG536" s="57"/>
      <c r="XAH536" s="57"/>
      <c r="XAI536" s="57"/>
      <c r="XAJ536" s="57"/>
      <c r="XAK536" s="57"/>
      <c r="XAL536" s="57"/>
      <c r="XAM536" s="57"/>
      <c r="XAN536" s="57"/>
      <c r="XAO536" s="57"/>
      <c r="XAP536" s="57"/>
      <c r="XAQ536" s="57"/>
      <c r="XAR536" s="57"/>
      <c r="XAS536" s="57"/>
      <c r="XAT536" s="57"/>
      <c r="XAU536" s="57"/>
      <c r="XAV536" s="57"/>
      <c r="XAW536" s="57"/>
      <c r="XAX536" s="57"/>
      <c r="XAY536" s="57"/>
      <c r="XAZ536" s="57"/>
      <c r="XBA536" s="57"/>
      <c r="XBB536" s="57"/>
      <c r="XBC536" s="57"/>
      <c r="XBD536" s="57"/>
      <c r="XBE536" s="57"/>
      <c r="XBF536" s="57"/>
      <c r="XBG536" s="57"/>
      <c r="XBH536" s="57"/>
      <c r="XBI536" s="57"/>
      <c r="XBJ536" s="57"/>
      <c r="XBK536" s="57"/>
      <c r="XBL536" s="57"/>
      <c r="XBM536" s="57"/>
      <c r="XBN536" s="57"/>
      <c r="XBO536" s="57"/>
      <c r="XBP536" s="57"/>
      <c r="XBQ536" s="57"/>
      <c r="XBR536" s="57"/>
      <c r="XBS536" s="57"/>
      <c r="XBT536" s="57"/>
      <c r="XBU536" s="57"/>
      <c r="XBV536" s="57"/>
      <c r="XBW536" s="57"/>
      <c r="XBX536" s="57"/>
      <c r="XBY536" s="57"/>
      <c r="XBZ536" s="57"/>
      <c r="XCA536" s="57"/>
      <c r="XCB536" s="57"/>
      <c r="XCC536" s="57"/>
      <c r="XCD536" s="57"/>
      <c r="XCE536" s="57"/>
      <c r="XCF536" s="57"/>
      <c r="XCG536" s="57"/>
      <c r="XCH536" s="57"/>
      <c r="XCI536" s="57"/>
      <c r="XCJ536" s="57"/>
      <c r="XCK536" s="57"/>
      <c r="XCL536" s="57"/>
      <c r="XCM536" s="57"/>
      <c r="XCN536" s="57"/>
      <c r="XCO536" s="57"/>
      <c r="XCP536" s="57"/>
      <c r="XCQ536" s="57"/>
      <c r="XCR536" s="57"/>
      <c r="XCS536" s="57"/>
      <c r="XCT536" s="57"/>
      <c r="XCU536" s="57"/>
      <c r="XCV536" s="57"/>
      <c r="XCW536" s="57"/>
      <c r="XCX536" s="57"/>
      <c r="XCY536" s="57"/>
      <c r="XCZ536" s="57"/>
      <c r="XDA536" s="57"/>
      <c r="XDB536" s="57"/>
      <c r="XDC536" s="57"/>
      <c r="XDD536" s="57"/>
      <c r="XDE536" s="57"/>
      <c r="XDF536" s="57"/>
      <c r="XDG536" s="57"/>
      <c r="XDH536" s="57"/>
      <c r="XDI536" s="57"/>
      <c r="XDJ536" s="57"/>
      <c r="XDK536" s="57"/>
      <c r="XDL536" s="57"/>
      <c r="XDM536" s="57"/>
      <c r="XDN536" s="57"/>
      <c r="XDO536" s="57"/>
      <c r="XDP536" s="57"/>
      <c r="XDQ536" s="57"/>
      <c r="XDR536" s="57"/>
      <c r="XDS536" s="57"/>
      <c r="XDT536" s="57"/>
      <c r="XDU536" s="57"/>
      <c r="XDV536" s="57"/>
      <c r="XDW536" s="57"/>
      <c r="XDX536" s="57"/>
      <c r="XDY536" s="57"/>
      <c r="XDZ536" s="57"/>
      <c r="XEA536" s="57"/>
      <c r="XEB536" s="57"/>
      <c r="XEC536" s="57"/>
      <c r="XED536" s="57"/>
      <c r="XEE536" s="57"/>
      <c r="XEF536" s="57"/>
      <c r="XEG536" s="57"/>
      <c r="XEH536" s="57"/>
      <c r="XEI536" s="57"/>
      <c r="XEJ536" s="57"/>
      <c r="XEK536" s="57"/>
      <c r="XEL536" s="57"/>
      <c r="XEM536" s="57"/>
      <c r="XEN536" s="57"/>
      <c r="XEO536" s="57"/>
      <c r="XEP536" s="57"/>
      <c r="XEQ536" s="57"/>
      <c r="XER536" s="57"/>
      <c r="XES536" s="57"/>
      <c r="XET536" s="57"/>
    </row>
    <row r="537" s="57" customFormat="1" spans="1:3">
      <c r="A537" s="83">
        <v>43944</v>
      </c>
      <c r="B537" s="82" t="s">
        <v>331</v>
      </c>
      <c r="C537" s="72">
        <v>160</v>
      </c>
    </row>
    <row r="538" s="64" customFormat="1" ht="13.5" spans="1:3">
      <c r="A538" s="88">
        <v>43866</v>
      </c>
      <c r="B538" s="89" t="s">
        <v>446</v>
      </c>
      <c r="C538" s="90">
        <v>1050</v>
      </c>
    </row>
    <row r="539" s="64" customFormat="1" ht="13.5" spans="1:3">
      <c r="A539" s="88">
        <v>43872</v>
      </c>
      <c r="B539" s="89" t="s">
        <v>447</v>
      </c>
      <c r="C539" s="90">
        <v>33300</v>
      </c>
    </row>
    <row r="540" s="57" customFormat="1" spans="1:3">
      <c r="A540" s="83">
        <v>43945</v>
      </c>
      <c r="B540" s="82" t="s">
        <v>331</v>
      </c>
      <c r="C540" s="72">
        <v>49</v>
      </c>
    </row>
    <row r="541" s="57" customFormat="1" spans="1:3">
      <c r="A541" s="83">
        <v>43946</v>
      </c>
      <c r="B541" s="82" t="s">
        <v>331</v>
      </c>
      <c r="C541" s="72">
        <v>26</v>
      </c>
    </row>
    <row r="542" s="57" customFormat="1" spans="1:3">
      <c r="A542" s="83">
        <v>43947</v>
      </c>
      <c r="B542" s="82" t="s">
        <v>331</v>
      </c>
      <c r="C542" s="72">
        <v>61</v>
      </c>
    </row>
    <row r="543" s="57" customFormat="1" spans="1:3">
      <c r="A543" s="83">
        <v>43948</v>
      </c>
      <c r="B543" s="82" t="s">
        <v>331</v>
      </c>
      <c r="C543" s="72">
        <v>30</v>
      </c>
    </row>
    <row r="544" spans="1:3">
      <c r="A544" s="91">
        <v>43949</v>
      </c>
      <c r="B544" s="84" t="s">
        <v>448</v>
      </c>
      <c r="C544" s="72">
        <v>-250000</v>
      </c>
    </row>
    <row r="545" s="60" customFormat="1" spans="1:3">
      <c r="A545" s="92"/>
      <c r="B545" s="93" t="s">
        <v>449</v>
      </c>
      <c r="C545" s="94">
        <f>SUM(C4:C544)</f>
        <v>256056102.04</v>
      </c>
    </row>
  </sheetData>
  <autoFilter ref="A1:C545">
    <extLst/>
  </autoFilter>
  <mergeCells count="1">
    <mergeCell ref="A1:C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3"/>
  <sheetViews>
    <sheetView topLeftCell="A52" workbookViewId="0">
      <selection activeCell="C73" sqref="C73"/>
    </sheetView>
  </sheetViews>
  <sheetFormatPr defaultColWidth="9" defaultRowHeight="13.5" outlineLevelCol="6"/>
  <cols>
    <col min="1" max="1" width="8.5" style="1" customWidth="1"/>
    <col min="2" max="2" width="64.75" style="7" customWidth="1"/>
    <col min="3" max="3" width="18.25" style="8" customWidth="1"/>
    <col min="4" max="4" width="13.125" style="34" customWidth="1"/>
    <col min="5" max="5" width="14.875" style="34"/>
    <col min="6" max="6" width="13.125" style="34" customWidth="1"/>
    <col min="7" max="16384" width="9" style="1"/>
  </cols>
  <sheetData>
    <row r="1" ht="14.25" spans="1:3">
      <c r="A1" s="9" t="s">
        <v>450</v>
      </c>
      <c r="B1" s="10"/>
      <c r="C1" s="9"/>
    </row>
    <row r="2" s="2" customFormat="1" ht="12" spans="1:6">
      <c r="A2" s="11" t="s">
        <v>451</v>
      </c>
      <c r="B2" s="12" t="s">
        <v>4</v>
      </c>
      <c r="C2" s="13" t="s">
        <v>452</v>
      </c>
      <c r="D2" s="35">
        <v>6.9155</v>
      </c>
      <c r="E2" s="36" t="s">
        <v>453</v>
      </c>
      <c r="F2" s="35">
        <v>6.9155</v>
      </c>
    </row>
    <row r="3" s="31" customFormat="1" ht="12" spans="1:6">
      <c r="A3" s="14">
        <v>43868</v>
      </c>
      <c r="B3" s="37" t="s">
        <v>454</v>
      </c>
      <c r="C3" s="38">
        <v>10107</v>
      </c>
      <c r="D3" s="21">
        <f t="shared" ref="D3:D8" si="0">C3*6.9155</f>
        <v>69894.9585</v>
      </c>
      <c r="E3" s="21">
        <f>C3</f>
        <v>10107</v>
      </c>
      <c r="F3" s="21">
        <f>E3*6.9155</f>
        <v>69894.9585</v>
      </c>
    </row>
    <row r="4" s="31" customFormat="1" ht="12" spans="1:6">
      <c r="A4" s="14">
        <v>43879</v>
      </c>
      <c r="B4" s="39" t="s">
        <v>455</v>
      </c>
      <c r="C4" s="38">
        <v>9094.33</v>
      </c>
      <c r="D4" s="21">
        <f t="shared" si="0"/>
        <v>62891.839115</v>
      </c>
      <c r="E4" s="21">
        <f>E3+C4</f>
        <v>19201.33</v>
      </c>
      <c r="F4" s="21">
        <f t="shared" ref="F4:F30" si="1">E4*6.9155</f>
        <v>132786.797615</v>
      </c>
    </row>
    <row r="5" s="31" customFormat="1" ht="12" spans="1:6">
      <c r="A5" s="14">
        <v>43879</v>
      </c>
      <c r="B5" s="39" t="s">
        <v>456</v>
      </c>
      <c r="C5" s="38">
        <v>11195.6</v>
      </c>
      <c r="D5" s="21">
        <f t="shared" si="0"/>
        <v>77423.1718</v>
      </c>
      <c r="E5" s="21">
        <f>E4+C5</f>
        <v>30396.93</v>
      </c>
      <c r="F5" s="21">
        <f t="shared" si="1"/>
        <v>210209.969415</v>
      </c>
    </row>
    <row r="6" s="31" customFormat="1" ht="12" spans="1:6">
      <c r="A6" s="14">
        <v>43885</v>
      </c>
      <c r="B6" s="40" t="s">
        <v>457</v>
      </c>
      <c r="C6" s="41">
        <v>34685</v>
      </c>
      <c r="D6" s="21">
        <f t="shared" si="0"/>
        <v>239864.1175</v>
      </c>
      <c r="E6" s="21">
        <f>E5+C6</f>
        <v>65081.93</v>
      </c>
      <c r="F6" s="21">
        <f t="shared" si="1"/>
        <v>450074.086915</v>
      </c>
    </row>
    <row r="7" s="31" customFormat="1" ht="12" spans="1:6">
      <c r="A7" s="14">
        <v>43885</v>
      </c>
      <c r="B7" s="39" t="s">
        <v>458</v>
      </c>
      <c r="C7" s="38">
        <v>116880</v>
      </c>
      <c r="D7" s="21">
        <f t="shared" si="0"/>
        <v>808283.64</v>
      </c>
      <c r="E7" s="21">
        <f>E6+C7</f>
        <v>181961.93</v>
      </c>
      <c r="F7" s="21">
        <f t="shared" si="1"/>
        <v>1258357.726915</v>
      </c>
    </row>
    <row r="8" s="31" customFormat="1" ht="12" spans="1:6">
      <c r="A8" s="14">
        <v>43885</v>
      </c>
      <c r="B8" s="39" t="s">
        <v>459</v>
      </c>
      <c r="C8" s="38">
        <v>3679</v>
      </c>
      <c r="D8" s="21">
        <f t="shared" si="0"/>
        <v>25442.1245</v>
      </c>
      <c r="E8" s="21">
        <f>E7+C8</f>
        <v>185640.93</v>
      </c>
      <c r="F8" s="21">
        <f t="shared" si="1"/>
        <v>1283799.851415</v>
      </c>
    </row>
    <row r="9" s="4" customFormat="1" ht="12" spans="1:6">
      <c r="A9" s="18"/>
      <c r="B9" s="19" t="s">
        <v>460</v>
      </c>
      <c r="C9" s="20">
        <f>SUM(C3:C8)</f>
        <v>185640.93</v>
      </c>
      <c r="D9" s="21"/>
      <c r="E9" s="21"/>
      <c r="F9" s="21">
        <f t="shared" si="1"/>
        <v>0</v>
      </c>
    </row>
    <row r="10" s="31" customFormat="1" ht="24" spans="1:6">
      <c r="A10" s="14">
        <v>43887</v>
      </c>
      <c r="B10" s="39" t="s">
        <v>461</v>
      </c>
      <c r="C10" s="38">
        <v>1680</v>
      </c>
      <c r="D10" s="21">
        <f t="shared" ref="D10:D15" si="2">C10*6.9155</f>
        <v>11618.04</v>
      </c>
      <c r="E10" s="21">
        <f>E8+C10</f>
        <v>187320.93</v>
      </c>
      <c r="F10" s="21">
        <f t="shared" si="1"/>
        <v>1295417.891415</v>
      </c>
    </row>
    <row r="11" s="6" customFormat="1" ht="24" spans="1:6">
      <c r="A11" s="14">
        <v>43887</v>
      </c>
      <c r="B11" s="40" t="s">
        <v>462</v>
      </c>
      <c r="C11" s="41">
        <v>60515</v>
      </c>
      <c r="D11" s="21">
        <f t="shared" si="2"/>
        <v>418491.4825</v>
      </c>
      <c r="E11" s="21">
        <f>E10+C11</f>
        <v>247835.93</v>
      </c>
      <c r="F11" s="21">
        <f t="shared" si="1"/>
        <v>1713909.373915</v>
      </c>
    </row>
    <row r="12" s="31" customFormat="1" ht="12" spans="1:6">
      <c r="A12" s="14">
        <v>43888</v>
      </c>
      <c r="B12" s="42" t="s">
        <v>463</v>
      </c>
      <c r="C12" s="38">
        <v>4108.29</v>
      </c>
      <c r="D12" s="21">
        <f t="shared" si="2"/>
        <v>28410.879495</v>
      </c>
      <c r="E12" s="21">
        <f>E11+C12</f>
        <v>251944.22</v>
      </c>
      <c r="F12" s="21">
        <f t="shared" si="1"/>
        <v>1742320.25341</v>
      </c>
    </row>
    <row r="13" s="31" customFormat="1" ht="12" spans="1:6">
      <c r="A13" s="14">
        <v>43888</v>
      </c>
      <c r="B13" s="43" t="s">
        <v>464</v>
      </c>
      <c r="C13" s="41">
        <v>6527.1</v>
      </c>
      <c r="D13" s="21">
        <f t="shared" si="2"/>
        <v>45138.16005</v>
      </c>
      <c r="E13" s="21">
        <f>E12+C13</f>
        <v>258471.32</v>
      </c>
      <c r="F13" s="21">
        <f t="shared" si="1"/>
        <v>1787458.41346</v>
      </c>
    </row>
    <row r="14" s="31" customFormat="1" ht="12" spans="1:6">
      <c r="A14" s="27">
        <v>43892</v>
      </c>
      <c r="B14" s="44" t="s">
        <v>465</v>
      </c>
      <c r="C14" s="24">
        <v>5000</v>
      </c>
      <c r="D14" s="21">
        <f t="shared" si="2"/>
        <v>34577.5</v>
      </c>
      <c r="E14" s="21">
        <f>E13+C14</f>
        <v>263471.32</v>
      </c>
      <c r="F14" s="21">
        <f t="shared" si="1"/>
        <v>1822035.91346</v>
      </c>
    </row>
    <row r="15" s="31" customFormat="1" ht="12" spans="1:6">
      <c r="A15" s="27">
        <v>43892</v>
      </c>
      <c r="B15" s="15" t="s">
        <v>466</v>
      </c>
      <c r="C15" s="16">
        <v>649.96</v>
      </c>
      <c r="D15" s="21">
        <f t="shared" si="2"/>
        <v>4494.79838</v>
      </c>
      <c r="E15" s="21">
        <f>E14+C15</f>
        <v>264121.28</v>
      </c>
      <c r="F15" s="21">
        <f t="shared" si="1"/>
        <v>1826530.71184</v>
      </c>
    </row>
    <row r="16" s="4" customFormat="1" ht="12" spans="1:6">
      <c r="A16" s="18"/>
      <c r="B16" s="19" t="s">
        <v>467</v>
      </c>
      <c r="C16" s="20">
        <f>SUM(C10:C15)</f>
        <v>78480.35</v>
      </c>
      <c r="D16" s="21"/>
      <c r="E16" s="21"/>
      <c r="F16" s="21">
        <f t="shared" si="1"/>
        <v>0</v>
      </c>
    </row>
    <row r="17" s="31" customFormat="1" ht="24" spans="1:6">
      <c r="A17" s="14">
        <v>43892</v>
      </c>
      <c r="B17" s="15" t="s">
        <v>468</v>
      </c>
      <c r="C17" s="16">
        <v>14465.57</v>
      </c>
      <c r="D17" s="21">
        <f>C17*6.9155</f>
        <v>100036.649335</v>
      </c>
      <c r="E17" s="21">
        <f>E15+C17</f>
        <v>278586.85</v>
      </c>
      <c r="F17" s="21">
        <f t="shared" si="1"/>
        <v>1926567.361175</v>
      </c>
    </row>
    <row r="18" s="6" customFormat="1" ht="12" spans="1:6">
      <c r="A18" s="27">
        <v>43894</v>
      </c>
      <c r="B18" s="26" t="s">
        <v>469</v>
      </c>
      <c r="C18" s="16">
        <v>4990</v>
      </c>
      <c r="D18" s="21">
        <f>C18*6.9155</f>
        <v>34508.345</v>
      </c>
      <c r="E18" s="21">
        <f>E17+C18</f>
        <v>283576.85</v>
      </c>
      <c r="F18" s="21">
        <f t="shared" si="1"/>
        <v>1961075.706175</v>
      </c>
    </row>
    <row r="19" s="6" customFormat="1" ht="12" spans="1:6">
      <c r="A19" s="27">
        <v>43894</v>
      </c>
      <c r="B19" s="26" t="s">
        <v>470</v>
      </c>
      <c r="C19" s="16">
        <v>4275</v>
      </c>
      <c r="D19" s="21">
        <f>C19*6.9155</f>
        <v>29563.7625</v>
      </c>
      <c r="E19" s="21">
        <f>E18+C19</f>
        <v>287851.85</v>
      </c>
      <c r="F19" s="21">
        <f t="shared" si="1"/>
        <v>1990639.468675</v>
      </c>
    </row>
    <row r="20" s="6" customFormat="1" ht="12" spans="1:6">
      <c r="A20" s="27">
        <v>43894</v>
      </c>
      <c r="B20" s="26" t="s">
        <v>471</v>
      </c>
      <c r="C20" s="16">
        <v>5200</v>
      </c>
      <c r="D20" s="21">
        <f>C20*6.9155</f>
        <v>35960.6</v>
      </c>
      <c r="E20" s="21">
        <f>E19+C20</f>
        <v>293051.85</v>
      </c>
      <c r="F20" s="21">
        <f t="shared" si="1"/>
        <v>2026600.068675</v>
      </c>
    </row>
    <row r="21" s="6" customFormat="1" ht="12" spans="1:6">
      <c r="A21" s="27">
        <v>43895</v>
      </c>
      <c r="B21" s="15" t="s">
        <v>472</v>
      </c>
      <c r="C21" s="16">
        <v>4660.52</v>
      </c>
      <c r="D21" s="21">
        <f>C21*6.9155</f>
        <v>32229.82606</v>
      </c>
      <c r="E21" s="21">
        <f>E20+C21</f>
        <v>297712.37</v>
      </c>
      <c r="F21" s="21">
        <f t="shared" si="1"/>
        <v>2058829.894735</v>
      </c>
    </row>
    <row r="22" s="4" customFormat="1" ht="12" spans="1:6">
      <c r="A22" s="18"/>
      <c r="B22" s="19" t="s">
        <v>473</v>
      </c>
      <c r="C22" s="20">
        <f>SUM(C17:C21)</f>
        <v>33591.09</v>
      </c>
      <c r="D22" s="21"/>
      <c r="E22" s="21"/>
      <c r="F22" s="21">
        <f t="shared" si="1"/>
        <v>0</v>
      </c>
    </row>
    <row r="23" s="6" customFormat="1" ht="12" spans="1:6">
      <c r="A23" s="27">
        <v>43902</v>
      </c>
      <c r="B23" s="45" t="s">
        <v>474</v>
      </c>
      <c r="C23" s="16">
        <v>48.29</v>
      </c>
      <c r="D23" s="21">
        <f t="shared" ref="D23:D30" si="3">C23*6.9155</f>
        <v>333.949495</v>
      </c>
      <c r="E23" s="46">
        <f>E21+C23</f>
        <v>297760.66</v>
      </c>
      <c r="F23" s="21">
        <f t="shared" si="1"/>
        <v>2059163.84423</v>
      </c>
    </row>
    <row r="24" s="3" customFormat="1" ht="24" spans="1:6">
      <c r="A24" s="14">
        <v>43902</v>
      </c>
      <c r="B24" s="47" t="s">
        <v>475</v>
      </c>
      <c r="C24" s="16">
        <v>30000</v>
      </c>
      <c r="D24" s="21">
        <f t="shared" si="3"/>
        <v>207465</v>
      </c>
      <c r="E24" s="17">
        <f>E23+C24</f>
        <v>327760.66</v>
      </c>
      <c r="F24" s="21">
        <f t="shared" si="1"/>
        <v>2266628.84423</v>
      </c>
    </row>
    <row r="25" s="6" customFormat="1" ht="12" spans="1:6">
      <c r="A25" s="27">
        <v>43902</v>
      </c>
      <c r="B25" s="45" t="s">
        <v>476</v>
      </c>
      <c r="C25" s="16">
        <v>1000000</v>
      </c>
      <c r="D25" s="21">
        <f t="shared" si="3"/>
        <v>6915500</v>
      </c>
      <c r="E25" s="17">
        <f t="shared" ref="E25:E30" si="4">E24+C25</f>
        <v>1327760.66</v>
      </c>
      <c r="F25" s="21">
        <f t="shared" si="1"/>
        <v>9182128.84423</v>
      </c>
    </row>
    <row r="26" s="6" customFormat="1" ht="12" spans="1:6">
      <c r="A26" s="27">
        <v>43902</v>
      </c>
      <c r="B26" s="45" t="s">
        <v>477</v>
      </c>
      <c r="C26" s="16">
        <v>100</v>
      </c>
      <c r="D26" s="21">
        <f t="shared" si="3"/>
        <v>691.55</v>
      </c>
      <c r="E26" s="17">
        <f t="shared" si="4"/>
        <v>1327860.66</v>
      </c>
      <c r="F26" s="21">
        <f t="shared" si="1"/>
        <v>9182820.39423</v>
      </c>
    </row>
    <row r="27" s="6" customFormat="1" ht="24" spans="1:6">
      <c r="A27" s="27">
        <v>43902</v>
      </c>
      <c r="B27" s="45" t="s">
        <v>478</v>
      </c>
      <c r="C27" s="16">
        <v>29986.54</v>
      </c>
      <c r="D27" s="21">
        <f t="shared" si="3"/>
        <v>207371.91737</v>
      </c>
      <c r="E27" s="17">
        <f t="shared" si="4"/>
        <v>1357847.2</v>
      </c>
      <c r="F27" s="21">
        <f t="shared" si="1"/>
        <v>9390192.3116</v>
      </c>
    </row>
    <row r="28" s="6" customFormat="1" ht="12" spans="1:6">
      <c r="A28" s="27">
        <v>43902</v>
      </c>
      <c r="B28" s="45" t="s">
        <v>479</v>
      </c>
      <c r="C28" s="16">
        <v>962.76</v>
      </c>
      <c r="D28" s="21">
        <f t="shared" si="3"/>
        <v>6657.96678</v>
      </c>
      <c r="E28" s="17">
        <f t="shared" si="4"/>
        <v>1358809.96</v>
      </c>
      <c r="F28" s="21">
        <f t="shared" si="1"/>
        <v>9396850.27838</v>
      </c>
    </row>
    <row r="29" s="6" customFormat="1" ht="12" spans="1:6">
      <c r="A29" s="27">
        <v>43902</v>
      </c>
      <c r="B29" s="45" t="s">
        <v>480</v>
      </c>
      <c r="C29" s="16">
        <v>321.17</v>
      </c>
      <c r="D29" s="21">
        <f t="shared" si="3"/>
        <v>2221.051135</v>
      </c>
      <c r="E29" s="17">
        <f t="shared" si="4"/>
        <v>1359131.13</v>
      </c>
      <c r="F29" s="21">
        <f t="shared" si="1"/>
        <v>9399071.329515</v>
      </c>
    </row>
    <row r="30" s="6" customFormat="1" ht="12" spans="1:6">
      <c r="A30" s="27">
        <v>43903</v>
      </c>
      <c r="B30" s="45" t="s">
        <v>481</v>
      </c>
      <c r="C30" s="16">
        <v>125.54</v>
      </c>
      <c r="D30" s="21">
        <f t="shared" si="3"/>
        <v>868.17187</v>
      </c>
      <c r="E30" s="17">
        <f t="shared" si="4"/>
        <v>1359256.67</v>
      </c>
      <c r="F30" s="21">
        <f t="shared" si="1"/>
        <v>9399939.501385</v>
      </c>
    </row>
    <row r="31" s="6" customFormat="1" spans="1:6">
      <c r="A31" s="27">
        <v>43906</v>
      </c>
      <c r="B31" s="48" t="s">
        <v>482</v>
      </c>
      <c r="C31" s="28">
        <v>1159.21</v>
      </c>
      <c r="D31" s="21">
        <f t="shared" ref="D31:D36" si="5">C31*6.9155</f>
        <v>8016.516755</v>
      </c>
      <c r="E31" s="17">
        <f t="shared" ref="E31:E36" si="6">E30+C31</f>
        <v>1360415.88</v>
      </c>
      <c r="F31" s="21">
        <f t="shared" ref="F31:F36" si="7">E31*6.9155</f>
        <v>9407956.01814</v>
      </c>
    </row>
    <row r="32" s="6" customFormat="1" spans="1:6">
      <c r="A32" s="27">
        <v>43906</v>
      </c>
      <c r="B32" s="49" t="s">
        <v>483</v>
      </c>
      <c r="C32" s="28">
        <v>2381.52</v>
      </c>
      <c r="D32" s="21">
        <f t="shared" si="5"/>
        <v>16469.40156</v>
      </c>
      <c r="E32" s="17">
        <f t="shared" si="6"/>
        <v>1362797.4</v>
      </c>
      <c r="F32" s="21">
        <f t="shared" si="7"/>
        <v>9424425.4197</v>
      </c>
    </row>
    <row r="33" s="6" customFormat="1" spans="1:6">
      <c r="A33" s="27">
        <v>43906</v>
      </c>
      <c r="B33" s="49" t="s">
        <v>484</v>
      </c>
      <c r="C33" s="28">
        <v>1116</v>
      </c>
      <c r="D33" s="21">
        <f t="shared" si="5"/>
        <v>7717.698</v>
      </c>
      <c r="E33" s="17">
        <f t="shared" si="6"/>
        <v>1363913.4</v>
      </c>
      <c r="F33" s="21">
        <f t="shared" si="7"/>
        <v>9432143.1177</v>
      </c>
    </row>
    <row r="34" s="3" customFormat="1" ht="27" spans="1:6">
      <c r="A34" s="14">
        <v>43906</v>
      </c>
      <c r="B34" s="50" t="s">
        <v>485</v>
      </c>
      <c r="C34" s="16">
        <v>2385.5</v>
      </c>
      <c r="D34" s="21">
        <f t="shared" si="5"/>
        <v>16496.92525</v>
      </c>
      <c r="E34" s="17">
        <f t="shared" si="6"/>
        <v>1366298.9</v>
      </c>
      <c r="F34" s="21">
        <f t="shared" si="7"/>
        <v>9448640.04295</v>
      </c>
    </row>
    <row r="35" s="6" customFormat="1" spans="1:6">
      <c r="A35" s="27">
        <v>43906</v>
      </c>
      <c r="B35" s="51" t="s">
        <v>486</v>
      </c>
      <c r="C35" s="28">
        <v>1888</v>
      </c>
      <c r="D35" s="21">
        <f t="shared" si="5"/>
        <v>13056.464</v>
      </c>
      <c r="E35" s="17">
        <f t="shared" si="6"/>
        <v>1368186.9</v>
      </c>
      <c r="F35" s="21">
        <f t="shared" si="7"/>
        <v>9461696.50695</v>
      </c>
    </row>
    <row r="36" s="6" customFormat="1" spans="1:6">
      <c r="A36" s="27">
        <v>43906</v>
      </c>
      <c r="B36" s="51" t="s">
        <v>487</v>
      </c>
      <c r="C36" s="28">
        <v>3000</v>
      </c>
      <c r="D36" s="21">
        <f t="shared" si="5"/>
        <v>20746.5</v>
      </c>
      <c r="E36" s="17">
        <f t="shared" si="6"/>
        <v>1371186.9</v>
      </c>
      <c r="F36" s="21">
        <f t="shared" si="7"/>
        <v>9482443.00695</v>
      </c>
    </row>
    <row r="37" s="4" customFormat="1" ht="12" spans="1:6">
      <c r="A37" s="18"/>
      <c r="B37" s="19" t="s">
        <v>488</v>
      </c>
      <c r="C37" s="20">
        <f>SUM(C23:C36)</f>
        <v>1073474.53</v>
      </c>
      <c r="D37" s="21"/>
      <c r="E37" s="17"/>
      <c r="F37" s="21"/>
    </row>
    <row r="38" s="3" customFormat="1" ht="12" spans="1:6">
      <c r="A38" s="14">
        <v>43906</v>
      </c>
      <c r="B38" s="47" t="s">
        <v>489</v>
      </c>
      <c r="C38" s="16">
        <v>3497</v>
      </c>
      <c r="D38" s="21">
        <f>C38*6.9155</f>
        <v>24183.5035</v>
      </c>
      <c r="E38" s="21">
        <f>C38+E36</f>
        <v>1374683.9</v>
      </c>
      <c r="F38" s="21">
        <f>E38*6.9155</f>
        <v>9506626.51045</v>
      </c>
    </row>
    <row r="39" s="3" customFormat="1" ht="12" spans="1:6">
      <c r="A39" s="14">
        <v>43906</v>
      </c>
      <c r="B39" s="47" t="s">
        <v>490</v>
      </c>
      <c r="C39" s="16">
        <v>3006.22</v>
      </c>
      <c r="D39" s="21">
        <f t="shared" ref="D39:D53" si="8">C39*6.9155</f>
        <v>20789.51441</v>
      </c>
      <c r="E39" s="21">
        <f>C39+E38</f>
        <v>1377690.12</v>
      </c>
      <c r="F39" s="21">
        <f t="shared" ref="F39:F53" si="9">E39*6.9155</f>
        <v>9527416.02486</v>
      </c>
    </row>
    <row r="40" s="3" customFormat="1" ht="12" spans="1:6">
      <c r="A40" s="14">
        <v>43906</v>
      </c>
      <c r="B40" s="47" t="s">
        <v>491</v>
      </c>
      <c r="C40" s="16">
        <v>4000</v>
      </c>
      <c r="D40" s="21">
        <f t="shared" si="8"/>
        <v>27662</v>
      </c>
      <c r="E40" s="21">
        <f t="shared" ref="E40:E53" si="10">C40+E39</f>
        <v>1381690.12</v>
      </c>
      <c r="F40" s="21">
        <f t="shared" si="9"/>
        <v>9555078.02486</v>
      </c>
    </row>
    <row r="41" s="5" customFormat="1" ht="24" spans="1:6">
      <c r="A41" s="22">
        <v>43906</v>
      </c>
      <c r="B41" s="23" t="s">
        <v>492</v>
      </c>
      <c r="C41" s="24">
        <v>8295.64</v>
      </c>
      <c r="D41" s="21">
        <f t="shared" si="8"/>
        <v>57368.49842</v>
      </c>
      <c r="E41" s="21">
        <f t="shared" si="10"/>
        <v>1389985.76</v>
      </c>
      <c r="F41" s="21">
        <f t="shared" si="9"/>
        <v>9612446.52328</v>
      </c>
    </row>
    <row r="42" s="3" customFormat="1" ht="12" spans="1:6">
      <c r="A42" s="14">
        <v>43906</v>
      </c>
      <c r="B42" s="47" t="s">
        <v>493</v>
      </c>
      <c r="C42" s="16">
        <v>323</v>
      </c>
      <c r="D42" s="21">
        <f t="shared" si="8"/>
        <v>2233.7065</v>
      </c>
      <c r="E42" s="21">
        <f t="shared" si="10"/>
        <v>1390308.76</v>
      </c>
      <c r="F42" s="21">
        <f t="shared" si="9"/>
        <v>9614680.22978</v>
      </c>
    </row>
    <row r="43" s="3" customFormat="1" ht="12" spans="1:6">
      <c r="A43" s="14">
        <v>43906</v>
      </c>
      <c r="B43" s="47" t="s">
        <v>494</v>
      </c>
      <c r="C43" s="16">
        <v>3300</v>
      </c>
      <c r="D43" s="21">
        <f t="shared" si="8"/>
        <v>22821.15</v>
      </c>
      <c r="E43" s="21">
        <f t="shared" si="10"/>
        <v>1393608.76</v>
      </c>
      <c r="F43" s="21">
        <f t="shared" si="9"/>
        <v>9637501.37978</v>
      </c>
    </row>
    <row r="44" s="3" customFormat="1" ht="12" spans="1:6">
      <c r="A44" s="14">
        <v>43907</v>
      </c>
      <c r="B44" s="47" t="s">
        <v>495</v>
      </c>
      <c r="C44" s="16">
        <v>608.67</v>
      </c>
      <c r="D44" s="21">
        <f t="shared" si="8"/>
        <v>4209.257385</v>
      </c>
      <c r="E44" s="21">
        <f t="shared" si="10"/>
        <v>1394217.43</v>
      </c>
      <c r="F44" s="21">
        <f t="shared" si="9"/>
        <v>9641710.637165</v>
      </c>
    </row>
    <row r="45" s="3" customFormat="1" ht="12" spans="1:6">
      <c r="A45" s="14">
        <v>43907</v>
      </c>
      <c r="B45" s="47" t="s">
        <v>496</v>
      </c>
      <c r="C45" s="16">
        <v>6289.46</v>
      </c>
      <c r="D45" s="21">
        <f t="shared" si="8"/>
        <v>43494.76063</v>
      </c>
      <c r="E45" s="21">
        <f t="shared" si="10"/>
        <v>1400506.89</v>
      </c>
      <c r="F45" s="21">
        <f t="shared" si="9"/>
        <v>9685205.397795</v>
      </c>
    </row>
    <row r="46" s="5" customFormat="1" ht="12" spans="1:6">
      <c r="A46" s="22">
        <v>43908</v>
      </c>
      <c r="B46" s="23" t="s">
        <v>497</v>
      </c>
      <c r="C46" s="24">
        <v>10685</v>
      </c>
      <c r="D46" s="21">
        <f t="shared" si="8"/>
        <v>73892.1175</v>
      </c>
      <c r="E46" s="21">
        <f t="shared" si="10"/>
        <v>1411191.89</v>
      </c>
      <c r="F46" s="21">
        <f t="shared" si="9"/>
        <v>9759097.515295</v>
      </c>
    </row>
    <row r="47" s="3" customFormat="1" ht="12" spans="1:6">
      <c r="A47" s="14">
        <v>43908</v>
      </c>
      <c r="B47" s="47" t="s">
        <v>498</v>
      </c>
      <c r="C47" s="16">
        <v>6678</v>
      </c>
      <c r="D47" s="21">
        <f t="shared" si="8"/>
        <v>46181.709</v>
      </c>
      <c r="E47" s="21">
        <f t="shared" si="10"/>
        <v>1417869.89</v>
      </c>
      <c r="F47" s="21">
        <f t="shared" si="9"/>
        <v>9805279.224295</v>
      </c>
    </row>
    <row r="48" s="5" customFormat="1" ht="24" spans="1:6">
      <c r="A48" s="22">
        <v>43908</v>
      </c>
      <c r="B48" s="23" t="s">
        <v>499</v>
      </c>
      <c r="C48" s="24">
        <v>140867.11</v>
      </c>
      <c r="D48" s="21">
        <f t="shared" si="8"/>
        <v>974166.499205</v>
      </c>
      <c r="E48" s="21">
        <f t="shared" si="10"/>
        <v>1558737</v>
      </c>
      <c r="F48" s="21">
        <f t="shared" si="9"/>
        <v>10779445.7235</v>
      </c>
    </row>
    <row r="49" s="5" customFormat="1" ht="12" spans="1:6">
      <c r="A49" s="22">
        <v>43908</v>
      </c>
      <c r="B49" s="23" t="s">
        <v>500</v>
      </c>
      <c r="C49" s="24">
        <v>9990</v>
      </c>
      <c r="D49" s="21">
        <f t="shared" si="8"/>
        <v>69085.845</v>
      </c>
      <c r="E49" s="21">
        <f t="shared" si="10"/>
        <v>1568727</v>
      </c>
      <c r="F49" s="21">
        <f t="shared" si="9"/>
        <v>10848531.5685</v>
      </c>
    </row>
    <row r="50" s="3" customFormat="1" ht="12" spans="1:6">
      <c r="A50" s="14">
        <v>43908</v>
      </c>
      <c r="B50" s="15" t="s">
        <v>501</v>
      </c>
      <c r="C50" s="16">
        <v>1325.8</v>
      </c>
      <c r="D50" s="21">
        <f t="shared" si="8"/>
        <v>9168.5699</v>
      </c>
      <c r="E50" s="21">
        <f t="shared" si="10"/>
        <v>1570052.8</v>
      </c>
      <c r="F50" s="21">
        <f t="shared" si="9"/>
        <v>10857700.1384</v>
      </c>
    </row>
    <row r="51" s="5" customFormat="1" ht="36" spans="1:6">
      <c r="A51" s="22">
        <v>43909</v>
      </c>
      <c r="B51" s="23" t="s">
        <v>502</v>
      </c>
      <c r="C51" s="24">
        <v>299975</v>
      </c>
      <c r="D51" s="21">
        <f t="shared" si="8"/>
        <v>2074477.1125</v>
      </c>
      <c r="E51" s="21">
        <f t="shared" si="10"/>
        <v>1870027.8</v>
      </c>
      <c r="F51" s="21">
        <f t="shared" si="9"/>
        <v>12932177.2509</v>
      </c>
    </row>
    <row r="52" s="6" customFormat="1" ht="12" spans="1:6">
      <c r="A52" s="27">
        <v>43909</v>
      </c>
      <c r="B52" s="26" t="s">
        <v>503</v>
      </c>
      <c r="C52" s="28">
        <v>625</v>
      </c>
      <c r="D52" s="21">
        <f t="shared" si="8"/>
        <v>4322.1875</v>
      </c>
      <c r="E52" s="21">
        <f t="shared" si="10"/>
        <v>1870652.8</v>
      </c>
      <c r="F52" s="21">
        <f t="shared" si="9"/>
        <v>12936499.4384</v>
      </c>
    </row>
    <row r="53" s="3" customFormat="1" ht="24" spans="1:6">
      <c r="A53" s="14">
        <v>43909</v>
      </c>
      <c r="B53" s="15" t="s">
        <v>504</v>
      </c>
      <c r="C53" s="16">
        <v>40206.5</v>
      </c>
      <c r="D53" s="21">
        <f t="shared" si="8"/>
        <v>278048.05075</v>
      </c>
      <c r="E53" s="21">
        <f t="shared" si="10"/>
        <v>1910859.3</v>
      </c>
      <c r="F53" s="21">
        <f t="shared" si="9"/>
        <v>13214547.48915</v>
      </c>
    </row>
    <row r="54" s="4" customFormat="1" ht="12" spans="1:6">
      <c r="A54" s="18"/>
      <c r="B54" s="19" t="s">
        <v>505</v>
      </c>
      <c r="C54" s="20">
        <f>SUM(C38:C53)</f>
        <v>539672.4</v>
      </c>
      <c r="D54" s="21"/>
      <c r="E54" s="17"/>
      <c r="F54" s="21"/>
    </row>
    <row r="55" s="31" customFormat="1" ht="12" spans="1:6">
      <c r="A55" s="27">
        <v>43913</v>
      </c>
      <c r="B55" s="26" t="s">
        <v>506</v>
      </c>
      <c r="C55" s="28">
        <v>326</v>
      </c>
      <c r="D55" s="21">
        <f t="shared" ref="D55:D65" si="11">C55*6.9155</f>
        <v>2254.453</v>
      </c>
      <c r="E55" s="21">
        <f>E53+C55</f>
        <v>1911185.3</v>
      </c>
      <c r="F55" s="21">
        <f t="shared" ref="F55:F65" si="12">E55*6.9155</f>
        <v>13216801.94215</v>
      </c>
    </row>
    <row r="56" s="31" customFormat="1" ht="12" spans="1:6">
      <c r="A56" s="27">
        <v>43913</v>
      </c>
      <c r="B56" s="26" t="s">
        <v>507</v>
      </c>
      <c r="C56" s="28">
        <v>500</v>
      </c>
      <c r="D56" s="21">
        <f t="shared" si="11"/>
        <v>3457.75</v>
      </c>
      <c r="E56" s="21">
        <f t="shared" ref="E56:E65" si="13">E55+C56</f>
        <v>1911685.3</v>
      </c>
      <c r="F56" s="21">
        <f t="shared" si="12"/>
        <v>13220259.69215</v>
      </c>
    </row>
    <row r="57" s="31" customFormat="1" ht="12" spans="1:6">
      <c r="A57" s="27">
        <v>43913</v>
      </c>
      <c r="B57" s="26" t="s">
        <v>508</v>
      </c>
      <c r="C57" s="28">
        <v>23773.51</v>
      </c>
      <c r="D57" s="21">
        <f t="shared" si="11"/>
        <v>164405.708405</v>
      </c>
      <c r="E57" s="21">
        <f t="shared" si="13"/>
        <v>1935458.81</v>
      </c>
      <c r="F57" s="21">
        <f t="shared" si="12"/>
        <v>13384665.400555</v>
      </c>
    </row>
    <row r="58" s="6" customFormat="1" ht="12" spans="1:6">
      <c r="A58" s="27">
        <v>43914</v>
      </c>
      <c r="B58" s="26" t="s">
        <v>509</v>
      </c>
      <c r="C58" s="28">
        <v>5888.4</v>
      </c>
      <c r="D58" s="21">
        <f t="shared" si="11"/>
        <v>40721.2302</v>
      </c>
      <c r="E58" s="21">
        <f t="shared" si="13"/>
        <v>1941347.21</v>
      </c>
      <c r="F58" s="21">
        <f t="shared" si="12"/>
        <v>13425386.630755</v>
      </c>
    </row>
    <row r="59" s="6" customFormat="1" ht="12" spans="1:6">
      <c r="A59" s="27">
        <v>43914</v>
      </c>
      <c r="B59" s="26" t="s">
        <v>510</v>
      </c>
      <c r="C59" s="28">
        <v>588.36</v>
      </c>
      <c r="D59" s="21">
        <f t="shared" si="11"/>
        <v>4068.80358</v>
      </c>
      <c r="E59" s="21">
        <f t="shared" si="13"/>
        <v>1941935.57</v>
      </c>
      <c r="F59" s="21">
        <f t="shared" si="12"/>
        <v>13429455.434335</v>
      </c>
    </row>
    <row r="60" s="32" customFormat="1" ht="24" spans="1:6">
      <c r="A60" s="22">
        <v>43915</v>
      </c>
      <c r="B60" s="23" t="s">
        <v>511</v>
      </c>
      <c r="C60" s="24">
        <v>16634</v>
      </c>
      <c r="D60" s="52">
        <f t="shared" si="11"/>
        <v>115032.427</v>
      </c>
      <c r="E60" s="52">
        <f t="shared" si="13"/>
        <v>1958569.57</v>
      </c>
      <c r="F60" s="52">
        <f t="shared" si="12"/>
        <v>13544487.861335</v>
      </c>
    </row>
    <row r="61" s="6" customFormat="1" ht="12" spans="1:6">
      <c r="A61" s="14">
        <v>43916</v>
      </c>
      <c r="B61" s="15" t="s">
        <v>512</v>
      </c>
      <c r="C61" s="28">
        <v>449.96</v>
      </c>
      <c r="D61" s="21">
        <f t="shared" si="11"/>
        <v>3111.69838</v>
      </c>
      <c r="E61" s="21">
        <f t="shared" si="13"/>
        <v>1959019.53</v>
      </c>
      <c r="F61" s="21">
        <f t="shared" si="12"/>
        <v>13547599.559715</v>
      </c>
    </row>
    <row r="62" s="6" customFormat="1" ht="12" spans="1:6">
      <c r="A62" s="14">
        <v>43916</v>
      </c>
      <c r="B62" s="26" t="s">
        <v>513</v>
      </c>
      <c r="C62" s="28">
        <v>12201.2</v>
      </c>
      <c r="D62" s="21">
        <f t="shared" si="11"/>
        <v>84377.3986</v>
      </c>
      <c r="E62" s="21">
        <f t="shared" si="13"/>
        <v>1971220.73</v>
      </c>
      <c r="F62" s="21">
        <f t="shared" si="12"/>
        <v>13631976.958315</v>
      </c>
    </row>
    <row r="63" s="6" customFormat="1" ht="12" spans="1:6">
      <c r="A63" s="14">
        <v>43916</v>
      </c>
      <c r="B63" s="26" t="s">
        <v>514</v>
      </c>
      <c r="C63" s="28">
        <v>117.63</v>
      </c>
      <c r="D63" s="21">
        <f t="shared" si="11"/>
        <v>813.470265</v>
      </c>
      <c r="E63" s="21">
        <f t="shared" si="13"/>
        <v>1971338.36</v>
      </c>
      <c r="F63" s="21">
        <f t="shared" si="12"/>
        <v>13632790.42858</v>
      </c>
    </row>
    <row r="64" s="6" customFormat="1" ht="12" spans="1:6">
      <c r="A64" s="14">
        <v>43916</v>
      </c>
      <c r="B64" s="26" t="s">
        <v>515</v>
      </c>
      <c r="C64" s="28">
        <v>176.49</v>
      </c>
      <c r="D64" s="21">
        <f t="shared" si="11"/>
        <v>1220.516595</v>
      </c>
      <c r="E64" s="21">
        <f t="shared" si="13"/>
        <v>1971514.85</v>
      </c>
      <c r="F64" s="21">
        <f t="shared" si="12"/>
        <v>13634010.945175</v>
      </c>
    </row>
    <row r="65" s="6" customFormat="1" ht="12" spans="1:6">
      <c r="A65" s="27">
        <v>43920</v>
      </c>
      <c r="B65" s="26" t="s">
        <v>516</v>
      </c>
      <c r="C65" s="28">
        <v>90.02</v>
      </c>
      <c r="D65" s="21">
        <f t="shared" si="11"/>
        <v>622.53331</v>
      </c>
      <c r="E65" s="21">
        <f t="shared" si="13"/>
        <v>1971604.87</v>
      </c>
      <c r="F65" s="21">
        <f t="shared" si="12"/>
        <v>13634633.478485</v>
      </c>
    </row>
    <row r="66" s="4" customFormat="1" ht="12" spans="1:6">
      <c r="A66" s="18"/>
      <c r="B66" s="19" t="s">
        <v>517</v>
      </c>
      <c r="C66" s="20">
        <f>SUM(C55:C65)</f>
        <v>60745.57</v>
      </c>
      <c r="D66" s="21"/>
      <c r="E66" s="17"/>
      <c r="F66" s="21"/>
    </row>
    <row r="67" s="5" customFormat="1" ht="24" spans="1:6">
      <c r="A67" s="22">
        <v>43922</v>
      </c>
      <c r="B67" s="23" t="s">
        <v>518</v>
      </c>
      <c r="C67" s="24">
        <v>10000</v>
      </c>
      <c r="D67" s="21">
        <f t="shared" ref="D67:D71" si="14">C67*6.9155</f>
        <v>69155</v>
      </c>
      <c r="E67" s="21">
        <f>E65+C67</f>
        <v>1981604.87</v>
      </c>
      <c r="F67" s="21">
        <f t="shared" ref="F67:F71" si="15">E67*6.9155</f>
        <v>13703788.478485</v>
      </c>
    </row>
    <row r="68" s="4" customFormat="1" ht="12" spans="1:6">
      <c r="A68" s="18"/>
      <c r="B68" s="19" t="s">
        <v>519</v>
      </c>
      <c r="C68" s="20">
        <v>10000</v>
      </c>
      <c r="D68" s="21"/>
      <c r="E68" s="17"/>
      <c r="F68" s="21"/>
    </row>
    <row r="69" s="31" customFormat="1" spans="1:7">
      <c r="A69" s="27">
        <v>43936</v>
      </c>
      <c r="B69" s="51" t="s">
        <v>520</v>
      </c>
      <c r="C69" s="28">
        <v>64020.1</v>
      </c>
      <c r="D69" s="21">
        <f t="shared" si="14"/>
        <v>442731.00155</v>
      </c>
      <c r="E69" s="21">
        <f>C69+E67</f>
        <v>2045624.97</v>
      </c>
      <c r="F69" s="21">
        <f t="shared" si="15"/>
        <v>14146519.480035</v>
      </c>
      <c r="G69" s="5"/>
    </row>
    <row r="70" s="4" customFormat="1" ht="12" spans="1:6">
      <c r="A70" s="18"/>
      <c r="B70" s="19" t="s">
        <v>521</v>
      </c>
      <c r="C70" s="20">
        <v>64020.1</v>
      </c>
      <c r="D70" s="21"/>
      <c r="E70" s="17"/>
      <c r="F70" s="21"/>
    </row>
    <row r="71" s="33" customFormat="1" spans="1:6">
      <c r="A71" s="53">
        <v>43943</v>
      </c>
      <c r="B71" s="54" t="s">
        <v>522</v>
      </c>
      <c r="C71" s="55">
        <v>447.26</v>
      </c>
      <c r="D71" s="21">
        <f t="shared" si="14"/>
        <v>3093.02653</v>
      </c>
      <c r="E71" s="21">
        <f>E69+C71</f>
        <v>2046072.23</v>
      </c>
      <c r="F71" s="21">
        <f t="shared" si="15"/>
        <v>14149612.506565</v>
      </c>
    </row>
    <row r="72" s="4" customFormat="1" ht="12" spans="1:6">
      <c r="A72" s="18"/>
      <c r="B72" s="19" t="s">
        <v>523</v>
      </c>
      <c r="C72" s="20">
        <f>C71</f>
        <v>447.26</v>
      </c>
      <c r="D72" s="21"/>
      <c r="E72" s="17"/>
      <c r="F72" s="21"/>
    </row>
    <row r="73" s="31" customFormat="1" ht="12" spans="1:6">
      <c r="A73" s="27"/>
      <c r="B73" s="26"/>
      <c r="C73" s="28"/>
      <c r="D73" s="21"/>
      <c r="E73" s="21"/>
      <c r="F73" s="21"/>
    </row>
    <row r="74" s="31" customFormat="1" ht="12" spans="1:6">
      <c r="A74" s="27"/>
      <c r="B74" s="26"/>
      <c r="C74" s="28"/>
      <c r="D74" s="21"/>
      <c r="E74" s="21"/>
      <c r="F74" s="21"/>
    </row>
    <row r="75" s="31" customFormat="1" ht="12" spans="1:6">
      <c r="A75" s="27"/>
      <c r="B75" s="26"/>
      <c r="C75" s="28"/>
      <c r="D75" s="21"/>
      <c r="E75" s="21"/>
      <c r="F75" s="21"/>
    </row>
    <row r="76" s="31" customFormat="1" ht="12" spans="1:6">
      <c r="A76" s="27"/>
      <c r="B76" s="26"/>
      <c r="C76" s="28"/>
      <c r="D76" s="21"/>
      <c r="E76" s="21"/>
      <c r="F76" s="21"/>
    </row>
    <row r="77" s="31" customFormat="1" ht="12" spans="1:6">
      <c r="A77" s="27"/>
      <c r="B77" s="26"/>
      <c r="C77" s="28"/>
      <c r="D77" s="21"/>
      <c r="E77" s="21"/>
      <c r="F77" s="21"/>
    </row>
    <row r="78" s="31" customFormat="1" ht="12" spans="1:6">
      <c r="A78" s="27"/>
      <c r="B78" s="26"/>
      <c r="C78" s="28"/>
      <c r="D78" s="21"/>
      <c r="E78" s="21"/>
      <c r="F78" s="21"/>
    </row>
    <row r="79" s="31" customFormat="1" ht="12" spans="1:6">
      <c r="A79" s="27"/>
      <c r="B79" s="26"/>
      <c r="C79" s="28"/>
      <c r="D79" s="21"/>
      <c r="E79" s="21"/>
      <c r="F79" s="21"/>
    </row>
    <row r="80" s="31" customFormat="1" ht="12" spans="1:6">
      <c r="A80" s="27"/>
      <c r="B80" s="26"/>
      <c r="C80" s="28"/>
      <c r="D80" s="21"/>
      <c r="E80" s="21"/>
      <c r="F80" s="21"/>
    </row>
    <row r="81" s="31" customFormat="1" ht="12" spans="1:6">
      <c r="A81" s="27"/>
      <c r="B81" s="26"/>
      <c r="C81" s="28"/>
      <c r="D81" s="21"/>
      <c r="E81" s="21"/>
      <c r="F81" s="21"/>
    </row>
    <row r="82" s="31" customFormat="1" spans="1:6">
      <c r="A82" s="27"/>
      <c r="B82" s="26"/>
      <c r="C82" s="28"/>
      <c r="D82" s="21"/>
      <c r="E82" s="34"/>
      <c r="F82" s="34"/>
    </row>
    <row r="83" s="31" customFormat="1" spans="1:6">
      <c r="A83" s="27"/>
      <c r="B83" s="26"/>
      <c r="C83" s="28"/>
      <c r="D83" s="34"/>
      <c r="E83" s="34"/>
      <c r="F83" s="34"/>
    </row>
  </sheetData>
  <mergeCells count="1">
    <mergeCell ref="A1:C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F25" sqref="F25"/>
    </sheetView>
  </sheetViews>
  <sheetFormatPr defaultColWidth="9" defaultRowHeight="13.5" outlineLevelCol="5"/>
  <cols>
    <col min="1" max="1" width="8.5" style="1" customWidth="1"/>
    <col min="2" max="2" width="64.75" style="7" customWidth="1"/>
    <col min="3" max="3" width="18.25" style="8" customWidth="1"/>
    <col min="4" max="4" width="13.125" style="1" customWidth="1"/>
    <col min="5" max="6" width="13.125" style="1"/>
    <col min="7" max="16384" width="9" style="1"/>
  </cols>
  <sheetData>
    <row r="1" s="1" customFormat="1" ht="34.5" customHeight="1" spans="1:3">
      <c r="A1" s="9" t="s">
        <v>524</v>
      </c>
      <c r="B1" s="10"/>
      <c r="C1" s="9"/>
    </row>
    <row r="2" s="2" customFormat="1" ht="12" spans="1:4">
      <c r="A2" s="11" t="s">
        <v>451</v>
      </c>
      <c r="B2" s="12" t="s">
        <v>4</v>
      </c>
      <c r="C2" s="13" t="s">
        <v>525</v>
      </c>
      <c r="D2" s="2">
        <v>0.9006</v>
      </c>
    </row>
    <row r="3" s="3" customFormat="1" ht="24" spans="1:4">
      <c r="A3" s="14">
        <v>43903</v>
      </c>
      <c r="B3" s="15" t="s">
        <v>526</v>
      </c>
      <c r="C3" s="16">
        <v>4754.21</v>
      </c>
      <c r="D3" s="17">
        <f t="shared" ref="D3:D8" si="0">C3*0.9006</f>
        <v>4281.641526</v>
      </c>
    </row>
    <row r="4" s="4" customFormat="1" ht="12" spans="1:6">
      <c r="A4" s="18"/>
      <c r="B4" s="19" t="s">
        <v>488</v>
      </c>
      <c r="C4" s="20">
        <v>4754.21</v>
      </c>
      <c r="D4" s="21"/>
      <c r="E4" s="17"/>
      <c r="F4" s="21"/>
    </row>
    <row r="5" s="5" customFormat="1" ht="24" spans="1:6">
      <c r="A5" s="22">
        <v>43909</v>
      </c>
      <c r="B5" s="23" t="s">
        <v>527</v>
      </c>
      <c r="C5" s="24">
        <v>2092800</v>
      </c>
      <c r="D5" s="25">
        <f t="shared" si="0"/>
        <v>1884775.68</v>
      </c>
      <c r="E5" s="25">
        <f>C3+C5</f>
        <v>2097554.21</v>
      </c>
      <c r="F5" s="25">
        <f>E5*0.9006</f>
        <v>1889057.321526</v>
      </c>
    </row>
    <row r="6" s="4" customFormat="1" ht="12" spans="1:6">
      <c r="A6" s="18"/>
      <c r="B6" s="19" t="s">
        <v>505</v>
      </c>
      <c r="C6" s="20">
        <v>2092800</v>
      </c>
      <c r="D6" s="21"/>
      <c r="E6" s="17"/>
      <c r="F6" s="21"/>
    </row>
    <row r="7" s="1" customFormat="1" ht="24" spans="1:6">
      <c r="A7" s="14">
        <v>43914</v>
      </c>
      <c r="B7" s="26" t="s">
        <v>528</v>
      </c>
      <c r="C7" s="16">
        <v>4446.45</v>
      </c>
      <c r="D7" s="25">
        <f t="shared" si="0"/>
        <v>4004.47287</v>
      </c>
      <c r="E7" s="25">
        <f>E5+C7</f>
        <v>2102000.66</v>
      </c>
      <c r="F7" s="25">
        <f>E7*0.9006</f>
        <v>1893061.794396</v>
      </c>
    </row>
    <row r="8" s="6" customFormat="1" ht="12" spans="1:6">
      <c r="A8" s="27">
        <v>43917</v>
      </c>
      <c r="B8" s="26" t="s">
        <v>529</v>
      </c>
      <c r="C8" s="28">
        <v>2462.5</v>
      </c>
      <c r="D8" s="25">
        <f t="shared" si="0"/>
        <v>2217.7275</v>
      </c>
      <c r="E8" s="25">
        <f>E7+C8</f>
        <v>2104463.16</v>
      </c>
      <c r="F8" s="25">
        <f>E8*0.9006</f>
        <v>1895279.521896</v>
      </c>
    </row>
    <row r="9" s="4" customFormat="1" ht="12" spans="1:6">
      <c r="A9" s="18"/>
      <c r="B9" s="19" t="s">
        <v>517</v>
      </c>
      <c r="C9" s="20">
        <f>SUM(C7:C8)</f>
        <v>6908.95</v>
      </c>
      <c r="D9" s="21"/>
      <c r="E9" s="17"/>
      <c r="F9" s="21"/>
    </row>
    <row r="10" s="1" customFormat="1" spans="1:6">
      <c r="A10" s="14"/>
      <c r="B10" s="29"/>
      <c r="C10" s="30"/>
      <c r="D10" s="25">
        <f t="shared" ref="D9:D16" si="1">C10*0.9006</f>
        <v>0</v>
      </c>
      <c r="E10" s="25">
        <f t="shared" ref="E9:E16" si="2">E9+C10</f>
        <v>0</v>
      </c>
      <c r="F10" s="25">
        <f t="shared" ref="F9:F16" si="3">E10*0.9006</f>
        <v>0</v>
      </c>
    </row>
    <row r="11" s="1" customFormat="1" spans="1:6">
      <c r="A11" s="14"/>
      <c r="B11" s="29"/>
      <c r="C11" s="30"/>
      <c r="D11" s="25">
        <f t="shared" si="1"/>
        <v>0</v>
      </c>
      <c r="E11" s="25">
        <f t="shared" si="2"/>
        <v>0</v>
      </c>
      <c r="F11" s="25">
        <f t="shared" si="3"/>
        <v>0</v>
      </c>
    </row>
    <row r="12" s="1" customFormat="1" spans="1:6">
      <c r="A12" s="14"/>
      <c r="B12" s="29"/>
      <c r="C12" s="30"/>
      <c r="D12" s="25">
        <f t="shared" si="1"/>
        <v>0</v>
      </c>
      <c r="E12" s="25">
        <f t="shared" si="2"/>
        <v>0</v>
      </c>
      <c r="F12" s="25">
        <f t="shared" si="3"/>
        <v>0</v>
      </c>
    </row>
    <row r="13" s="1" customFormat="1" spans="1:6">
      <c r="A13" s="14"/>
      <c r="B13" s="29"/>
      <c r="C13" s="30"/>
      <c r="D13" s="25">
        <f t="shared" si="1"/>
        <v>0</v>
      </c>
      <c r="E13" s="25">
        <f t="shared" si="2"/>
        <v>0</v>
      </c>
      <c r="F13" s="25">
        <f t="shared" si="3"/>
        <v>0</v>
      </c>
    </row>
    <row r="14" s="1" customFormat="1" spans="1:6">
      <c r="A14" s="14"/>
      <c r="B14" s="29"/>
      <c r="C14" s="30"/>
      <c r="D14" s="25">
        <f t="shared" si="1"/>
        <v>0</v>
      </c>
      <c r="E14" s="25">
        <f t="shared" si="2"/>
        <v>0</v>
      </c>
      <c r="F14" s="25">
        <f t="shared" si="3"/>
        <v>0</v>
      </c>
    </row>
    <row r="15" s="1" customFormat="1" spans="1:6">
      <c r="A15" s="14"/>
      <c r="B15" s="29"/>
      <c r="C15" s="30"/>
      <c r="D15" s="25">
        <f t="shared" si="1"/>
        <v>0</v>
      </c>
      <c r="E15" s="25">
        <f t="shared" si="2"/>
        <v>0</v>
      </c>
      <c r="F15" s="25">
        <f t="shared" si="3"/>
        <v>0</v>
      </c>
    </row>
    <row r="16" s="1" customFormat="1" spans="1:6">
      <c r="A16" s="14"/>
      <c r="B16" s="29"/>
      <c r="C16" s="30"/>
      <c r="D16" s="25">
        <f t="shared" si="1"/>
        <v>0</v>
      </c>
      <c r="E16" s="25">
        <f t="shared" si="2"/>
        <v>0</v>
      </c>
      <c r="F16" s="25">
        <f t="shared" si="3"/>
        <v>0</v>
      </c>
    </row>
  </sheetData>
  <mergeCells count="1">
    <mergeCell ref="A1:C1"/>
  </mergeCells>
  <pageMargins left="0.7" right="0.7" top="0.75" bottom="0.75" header="0.3" footer="0.3"/>
  <headerFooter/>
  <ignoredErrors>
    <ignoredError sqref="E5" 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人民币</vt:lpstr>
      <vt:lpstr>美元</vt:lpstr>
      <vt:lpstr>港币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Carei</dc:creator>
  <cp:lastModifiedBy>田博</cp:lastModifiedBy>
  <dcterms:created xsi:type="dcterms:W3CDTF">2020-02-07T07:31:00Z</dcterms:created>
  <dcterms:modified xsi:type="dcterms:W3CDTF">2020-05-06T07:02:55Z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eadingLayout">
    <vt:bool>false</vt:bool>
  </property>
</Properties>
</file>