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1555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4" i="1"/>
  <c r="C58"/>
</calcChain>
</file>

<file path=xl/sharedStrings.xml><?xml version="1.0" encoding="utf-8"?>
<sst xmlns="http://schemas.openxmlformats.org/spreadsheetml/2006/main" count="209" uniqueCount="123">
  <si>
    <t>中国华侨公益基金会2016年11月份捐赠收入明细表</t>
    <phoneticPr fontId="3" type="noConversion"/>
  </si>
  <si>
    <t>编制单位：中国华侨公益基金会</t>
    <phoneticPr fontId="3" type="noConversion"/>
  </si>
  <si>
    <t xml:space="preserve">时间：2016.11.1-2016.11.30           </t>
    <phoneticPr fontId="3" type="noConversion"/>
  </si>
  <si>
    <t xml:space="preserve"> 单位：人民币（元）</t>
    <phoneticPr fontId="2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</si>
  <si>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</si>
  <si>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</si>
  <si>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</si>
  <si>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</si>
  <si>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</si>
  <si>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2" type="noConversion"/>
  </si>
  <si>
    <t>基金会公益发展专项</t>
    <phoneticPr fontId="7" type="noConversion"/>
  </si>
  <si>
    <t>爱心人士（拉卡拉支付有限公司转）</t>
    <phoneticPr fontId="7" type="noConversion"/>
  </si>
  <si>
    <t>侨爱心工程-树人班</t>
    <phoneticPr fontId="7" type="noConversion"/>
  </si>
  <si>
    <t>朱园</t>
    <phoneticPr fontId="7" type="noConversion"/>
  </si>
  <si>
    <t>刘亮</t>
    <phoneticPr fontId="7" type="noConversion"/>
  </si>
  <si>
    <t>和睦家爱心基金</t>
    <phoneticPr fontId="7" type="noConversion"/>
  </si>
  <si>
    <t>闫文磊</t>
    <phoneticPr fontId="7" type="noConversion"/>
  </si>
  <si>
    <t>赵子光</t>
    <phoneticPr fontId="7" type="noConversion"/>
  </si>
  <si>
    <t>李源</t>
    <phoneticPr fontId="7" type="noConversion"/>
  </si>
  <si>
    <t>贾邦</t>
    <phoneticPr fontId="7" type="noConversion"/>
  </si>
  <si>
    <t>李漫</t>
    <phoneticPr fontId="7" type="noConversion"/>
  </si>
  <si>
    <t>墨冉</t>
    <phoneticPr fontId="7" type="noConversion"/>
  </si>
  <si>
    <t>小水滴新生专项基金</t>
    <phoneticPr fontId="7" type="noConversion"/>
  </si>
  <si>
    <t>朱盈霄</t>
    <phoneticPr fontId="7" type="noConversion"/>
  </si>
  <si>
    <t>王俊凯的散装螃蟹营</t>
    <phoneticPr fontId="7" type="noConversion"/>
  </si>
  <si>
    <t>北京粉丝世代网络科技有限公司</t>
    <phoneticPr fontId="7" type="noConversion"/>
  </si>
  <si>
    <t>好丽友食品有限公司</t>
    <phoneticPr fontId="7" type="noConversion"/>
  </si>
  <si>
    <t>侨爱心工程-南侨机工项目</t>
    <phoneticPr fontId="7" type="noConversion"/>
  </si>
  <si>
    <t>神华公益基金会</t>
    <phoneticPr fontId="7" type="noConversion"/>
  </si>
  <si>
    <t>崇世爱心基金</t>
    <phoneticPr fontId="7" type="noConversion"/>
  </si>
  <si>
    <t>梁凤霞</t>
    <phoneticPr fontId="7" type="noConversion"/>
  </si>
  <si>
    <t>李鹏</t>
    <phoneticPr fontId="7" type="noConversion"/>
  </si>
  <si>
    <t>爱心人士</t>
    <phoneticPr fontId="7" type="noConversion"/>
  </si>
  <si>
    <t>徐正</t>
    <phoneticPr fontId="7" type="noConversion"/>
  </si>
  <si>
    <t>李老师周一班</t>
    <phoneticPr fontId="7" type="noConversion"/>
  </si>
  <si>
    <t>李老师周二班</t>
    <phoneticPr fontId="7" type="noConversion"/>
  </si>
  <si>
    <t>吴辅世</t>
    <phoneticPr fontId="7" type="noConversion"/>
  </si>
  <si>
    <t>THERESA CHAO</t>
    <phoneticPr fontId="7" type="noConversion"/>
  </si>
  <si>
    <t>Rebecca</t>
    <phoneticPr fontId="7" type="noConversion"/>
  </si>
  <si>
    <t>郑振翔</t>
    <phoneticPr fontId="7" type="noConversion"/>
  </si>
  <si>
    <t>侨爱吃工程-侨爱心光明行</t>
    <phoneticPr fontId="7" type="noConversion"/>
  </si>
  <si>
    <t>爱心人士（易宝转收）</t>
    <phoneticPr fontId="7" type="noConversion"/>
  </si>
  <si>
    <t>侨心教育基金</t>
    <phoneticPr fontId="7" type="noConversion"/>
  </si>
  <si>
    <t>北京怡海公益基金会</t>
    <phoneticPr fontId="7" type="noConversion"/>
  </si>
  <si>
    <t>马丁</t>
    <phoneticPr fontId="7" type="noConversion"/>
  </si>
  <si>
    <t>中奥路跑（北京）体育管理有限公司</t>
    <phoneticPr fontId="7" type="noConversion"/>
  </si>
  <si>
    <t>彭述红</t>
    <phoneticPr fontId="7" type="noConversion"/>
  </si>
  <si>
    <t>赵由兵</t>
    <phoneticPr fontId="7" type="noConversion"/>
  </si>
  <si>
    <t>付胜佳</t>
    <phoneticPr fontId="7" type="noConversion"/>
  </si>
  <si>
    <t>李春展</t>
    <phoneticPr fontId="7" type="noConversion"/>
  </si>
  <si>
    <t>国贸班</t>
    <phoneticPr fontId="7" type="noConversion"/>
  </si>
  <si>
    <t>沈易明</t>
    <phoneticPr fontId="7" type="noConversion"/>
  </si>
  <si>
    <t>王继涛</t>
    <phoneticPr fontId="7" type="noConversion"/>
  </si>
  <si>
    <t>西直门班</t>
    <phoneticPr fontId="7" type="noConversion"/>
  </si>
  <si>
    <t>CHINA LITTLE FLOWERATTN</t>
    <phoneticPr fontId="7" type="noConversion"/>
  </si>
  <si>
    <t>美元60000</t>
    <phoneticPr fontId="7" type="noConversion"/>
  </si>
  <si>
    <t>胜记仓爱心基金</t>
    <phoneticPr fontId="7" type="noConversion"/>
  </si>
  <si>
    <t>商谷投资发展有限公司</t>
    <phoneticPr fontId="7" type="noConversion"/>
  </si>
  <si>
    <t>钢丝善行团公益基金</t>
    <phoneticPr fontId="7" type="noConversion"/>
  </si>
  <si>
    <t>爱心人士(支付宝转收)</t>
    <phoneticPr fontId="7" type="noConversion"/>
  </si>
  <si>
    <t>青羚公益基金</t>
    <phoneticPr fontId="7" type="noConversion"/>
  </si>
  <si>
    <t>罗碧霞</t>
    <phoneticPr fontId="7" type="noConversion"/>
  </si>
  <si>
    <t>陈慧冰</t>
    <phoneticPr fontId="7" type="noConversion"/>
  </si>
  <si>
    <t>爱心人士（财富通支付科技有限公司转款）</t>
    <phoneticPr fontId="7" type="noConversion"/>
  </si>
  <si>
    <t>侨爱心工程-给孩子一个未来</t>
    <phoneticPr fontId="7" type="noConversion"/>
  </si>
  <si>
    <t>侨爱心工程-共铸中国心爱心行动</t>
    <phoneticPr fontId="7" type="noConversion"/>
  </si>
  <si>
    <t>侨爱心工程-百千学校翻新援助</t>
    <phoneticPr fontId="7" type="noConversion"/>
  </si>
  <si>
    <t>笑玮儿童血管瘤治疗基金</t>
    <phoneticPr fontId="7" type="noConversion"/>
  </si>
  <si>
    <t>包亚婷</t>
    <phoneticPr fontId="7" type="noConversion"/>
  </si>
  <si>
    <t>中国华侨公益基金会2016年11月份捐赠支出明细表</t>
    <phoneticPr fontId="3" type="noConversion"/>
  </si>
  <si>
    <t xml:space="preserve">时间：2016.11.1-2016.11.30            </t>
    <phoneticPr fontId="3" type="noConversion"/>
  </si>
  <si>
    <t>单位：人民币（元）</t>
    <phoneticPr fontId="2" type="noConversion"/>
  </si>
  <si>
    <t>明细情况</t>
    <phoneticPr fontId="3" type="noConversion"/>
  </si>
  <si>
    <t>捐赠支出</t>
    <phoneticPr fontId="7" type="noConversion"/>
  </si>
  <si>
    <t>资助北师大、北医大资助金</t>
    <phoneticPr fontId="7" type="noConversion"/>
  </si>
  <si>
    <t>资助华侨历史博物馆事业发展经费</t>
    <phoneticPr fontId="7" type="noConversion"/>
  </si>
  <si>
    <t>公益专项-华博建设</t>
    <phoneticPr fontId="7" type="noConversion"/>
  </si>
  <si>
    <t>资助《文明的荣耀：丝绸之路两端的对话》展览费</t>
    <phoneticPr fontId="7" type="noConversion"/>
  </si>
  <si>
    <t>国际艺术发展基金</t>
    <phoneticPr fontId="7" type="noConversion"/>
  </si>
  <si>
    <t>资助北师大暮秋餐费等</t>
    <phoneticPr fontId="7" type="noConversion"/>
  </si>
  <si>
    <t>资助福建莆田市忠门镇安柄村陈春松医疗费</t>
    <phoneticPr fontId="7" type="noConversion"/>
  </si>
  <si>
    <t>资助湖北荆门市第一中学“侨爱心树人班”款</t>
    <phoneticPr fontId="7" type="noConversion"/>
  </si>
  <si>
    <t>财政补助树人班</t>
    <phoneticPr fontId="7" type="noConversion"/>
  </si>
  <si>
    <t>支付庞燕春晚业务差旅费</t>
    <phoneticPr fontId="7" type="noConversion"/>
  </si>
  <si>
    <t>侨联文化交流专项基金</t>
    <phoneticPr fontId="7" type="noConversion"/>
  </si>
  <si>
    <t>资助姚浩博医疗费</t>
    <phoneticPr fontId="7" type="noConversion"/>
  </si>
  <si>
    <t>钢丝善行团专项基金</t>
    <phoneticPr fontId="7" type="noConversion"/>
  </si>
  <si>
    <t>资助阴方女士手术费</t>
    <phoneticPr fontId="7" type="noConversion"/>
  </si>
  <si>
    <t>资助贫困患儿余后美医疗费</t>
    <phoneticPr fontId="7" type="noConversion"/>
  </si>
  <si>
    <t>资助贫困患儿张文付医疗费</t>
    <phoneticPr fontId="7" type="noConversion"/>
  </si>
  <si>
    <t>资助云南昭通一中凤池分校4名奖助学金款</t>
    <phoneticPr fontId="7" type="noConversion"/>
  </si>
  <si>
    <t>资助云南彝良民族中学27名贫困生款</t>
    <phoneticPr fontId="7" type="noConversion"/>
  </si>
  <si>
    <t>资助“第三届世界华侨华人美术书法展”尾款</t>
    <phoneticPr fontId="7" type="noConversion"/>
  </si>
  <si>
    <t>资助甘肃白银靖远县小初高生助学金款</t>
    <phoneticPr fontId="7" type="noConversion"/>
  </si>
  <si>
    <t>资助“湄公河五国光明行”项目款</t>
    <phoneticPr fontId="7" type="noConversion"/>
  </si>
  <si>
    <t>佰圆顺众专项基金</t>
    <phoneticPr fontId="7" type="noConversion"/>
  </si>
  <si>
    <t>资助《奉献.光荣》活动经费</t>
    <phoneticPr fontId="7" type="noConversion"/>
  </si>
  <si>
    <t>护疆和平基金</t>
    <phoneticPr fontId="7" type="noConversion"/>
  </si>
  <si>
    <t>资助甘肃白银受助高考生款</t>
    <phoneticPr fontId="7" type="noConversion"/>
  </si>
  <si>
    <t>资助贫困患儿罗梓烨医疗费</t>
    <phoneticPr fontId="7" type="noConversion"/>
  </si>
  <si>
    <t>资助贫困患儿车越医疗费</t>
    <phoneticPr fontId="7" type="noConversion"/>
  </si>
  <si>
    <t>资助贫困患儿乔文聪医疗费</t>
    <phoneticPr fontId="7" type="noConversion"/>
  </si>
  <si>
    <t>资助2017年春晚考察费</t>
    <phoneticPr fontId="7" type="noConversion"/>
  </si>
  <si>
    <t>资助甘肃景泰县第一中学三届“怡海树人班”款</t>
    <phoneticPr fontId="7" type="noConversion"/>
  </si>
  <si>
    <t>资助湖北沙市中学三届“怡海树人班”款</t>
    <phoneticPr fontId="7" type="noConversion"/>
  </si>
  <si>
    <t>资助西昌市第一中学“怡海树人班”款</t>
    <phoneticPr fontId="7" type="noConversion"/>
  </si>
  <si>
    <t>资助平谷金海湖镇贫困村民朱学忠款</t>
    <phoneticPr fontId="7" type="noConversion"/>
  </si>
  <si>
    <t>中华山水公益基金</t>
    <phoneticPr fontId="7" type="noConversion"/>
  </si>
  <si>
    <t>资助平谷金海湖镇贫困村民于自海款</t>
    <phoneticPr fontId="7" type="noConversion"/>
  </si>
  <si>
    <t>支付小水滴新生基金11、12月运营费</t>
    <phoneticPr fontId="7" type="noConversion"/>
  </si>
  <si>
    <t>资助甘肃白银5名，青海西宁1名贫困生款</t>
    <phoneticPr fontId="7" type="noConversion"/>
  </si>
  <si>
    <t>资助“爱希打工子弟学校”冬季取暖煤款</t>
    <phoneticPr fontId="7" type="noConversion"/>
  </si>
  <si>
    <t>支付志愿者齐博彬补助款</t>
    <phoneticPr fontId="7" type="noConversion"/>
  </si>
  <si>
    <t>资助湖北沙市中学2014级“圆梦树人班”项目款</t>
    <phoneticPr fontId="7" type="noConversion"/>
  </si>
  <si>
    <t>资助河北衡水中学“伙食团树人班”款</t>
    <phoneticPr fontId="7" type="noConversion"/>
  </si>
  <si>
    <t>资助金塔县航天爱心志愿者协会李菊梅医疗费</t>
    <phoneticPr fontId="7" type="noConversion"/>
  </si>
  <si>
    <t>资助甘肃民乐一中珍珠生武婷学费</t>
    <phoneticPr fontId="7" type="noConversion"/>
  </si>
  <si>
    <t>捐建五台山白头庵修桥工程款</t>
    <phoneticPr fontId="7" type="noConversion"/>
  </si>
  <si>
    <t>资助2017年华侨华人春节联欢晚会制作经费</t>
    <phoneticPr fontId="7" type="noConversion"/>
  </si>
  <si>
    <t>资助2016年3-8月纸路益行书信活动款</t>
    <phoneticPr fontId="7" type="noConversion"/>
  </si>
  <si>
    <t>资助纸路益行暑期赴云南邵通支教款</t>
    <phoneticPr fontId="7" type="noConversion"/>
  </si>
  <si>
    <t>合计</t>
    <phoneticPr fontId="7" type="noConversion"/>
  </si>
  <si>
    <t>合计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</si>
</sst>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,##0.00_);[Red]\(#,##0.00\)"/>
    <numFmt numFmtId="177" formatCode="#,##0.00_ "/>
    <numFmt numFmtId="178" formatCode="0.00_);[Red]\(0.00\)"/>
  </numFmts>
  <fonts count="11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Alignment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/>
    <xf numFmtId="177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4" xfId="0" applyFont="1" applyFill="1" applyBorder="1" applyAlignment="1"/>
    <xf numFmtId="17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176" fontId="5" fillId="0" borderId="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/>
    <xf numFmtId="176" fontId="6" fillId="0" borderId="4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center"/>
    </xf>
    <xf numFmtId="176" fontId="6" fillId="0" borderId="4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178" fontId="0" fillId="0" borderId="0" xfId="0" applyNumberFormat="1" applyAlignment="1"/>
    <xf numFmtId="178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2" borderId="4" xfId="0" applyFont="1" applyFill="1" applyBorder="1" applyAlignment="1">
      <alignment horizontal="center"/>
    </xf>
    <xf numFmtId="177" fontId="10" fillId="2" borderId="4" xfId="0" applyNumberFormat="1" applyFont="1" applyFill="1" applyBorder="1" applyAlignment="1">
      <alignment horizontal="center"/>
    </xf>
    <xf numFmtId="14" fontId="10" fillId="2" borderId="4" xfId="0" applyNumberFormat="1" applyFont="1" applyFill="1" applyBorder="1" applyAlignment="1">
      <alignment horizontal="center"/>
    </xf>
    <xf numFmtId="176" fontId="10" fillId="0" borderId="4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76" fontId="10" fillId="2" borderId="4" xfId="0" applyNumberFormat="1" applyFont="1" applyFill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workbookViewId="0">
      <selection activeCell="B111" sqref="B111"/>
    </sheetView>
  </sheetViews>
  <sheetFormatPr defaultRowHeight="13.5"/>
  <cols>
    <col min="1" max="1" width="9" style="4"/>
    <col min="2" max="2" width="44.25" style="4" customWidth="1"/>
    <col min="3" max="3" width="16.5" style="40" customWidth="1"/>
    <col min="4" max="4" width="36.75" style="39" customWidth="1"/>
    <col min="5" max="5" width="22.375" style="39" customWidth="1"/>
    <col min="6" max="6" width="11.875" style="4" customWidth="1"/>
    <col min="7" max="16384" width="9" style="4"/>
  </cols>
  <sheetData>
    <row r="1" spans="1:6" ht="22.5">
      <c r="A1" s="1" t="s">
        <v>0</v>
      </c>
      <c r="B1" s="2"/>
      <c r="C1" s="2"/>
      <c r="D1" s="2"/>
      <c r="E1" s="3"/>
    </row>
    <row r="2" spans="1:6">
      <c r="A2" s="5" t="s">
        <v>1</v>
      </c>
      <c r="B2" s="6"/>
      <c r="C2" s="7" t="s">
        <v>2</v>
      </c>
      <c r="D2" s="8"/>
      <c r="E2" s="9" t="s">
        <v>3</v>
      </c>
      <c r="F2" s="10"/>
    </row>
    <row r="3" spans="1:6">
      <c r="A3" s="11" t="s">
        <v>4</v>
      </c>
      <c r="B3" s="12" t="s">
        <v>5</v>
      </c>
      <c r="C3" s="13" t="s">
        <v>6</v>
      </c>
      <c r="D3" s="12" t="s">
        <v>7</v>
      </c>
      <c r="E3" s="11" t="s">
        <v>8</v>
      </c>
      <c r="F3" s="10"/>
    </row>
    <row r="4" spans="1:6">
      <c r="A4" s="14" t="s">
        <v>9</v>
      </c>
      <c r="B4" s="15" t="s">
        <v>10</v>
      </c>
      <c r="C4" s="16">
        <v>11.77</v>
      </c>
      <c r="D4" s="15" t="s">
        <v>11</v>
      </c>
      <c r="E4" s="17">
        <v>42675</v>
      </c>
      <c r="F4" s="10"/>
    </row>
    <row r="5" spans="1:6">
      <c r="A5" s="18"/>
      <c r="B5" s="18" t="s">
        <v>12</v>
      </c>
      <c r="C5" s="19">
        <v>2500</v>
      </c>
      <c r="D5" s="20" t="s">
        <v>13</v>
      </c>
      <c r="E5" s="21">
        <v>42676</v>
      </c>
      <c r="F5" s="10"/>
    </row>
    <row r="6" spans="1:6">
      <c r="A6" s="18"/>
      <c r="B6" s="18" t="s">
        <v>12</v>
      </c>
      <c r="C6" s="19">
        <v>2500</v>
      </c>
      <c r="D6" s="20" t="s">
        <v>14</v>
      </c>
      <c r="E6" s="21">
        <v>42676</v>
      </c>
      <c r="F6" s="10"/>
    </row>
    <row r="7" spans="1:6">
      <c r="A7" s="18"/>
      <c r="B7" s="18" t="s">
        <v>15</v>
      </c>
      <c r="C7" s="19">
        <v>10000</v>
      </c>
      <c r="D7" s="20" t="s">
        <v>16</v>
      </c>
      <c r="E7" s="21">
        <v>42676</v>
      </c>
      <c r="F7" s="10"/>
    </row>
    <row r="8" spans="1:6">
      <c r="A8" s="18"/>
      <c r="B8" s="18" t="s">
        <v>12</v>
      </c>
      <c r="C8" s="19">
        <v>2500</v>
      </c>
      <c r="D8" s="20" t="s">
        <v>17</v>
      </c>
      <c r="E8" s="21">
        <v>42676</v>
      </c>
      <c r="F8" s="10"/>
    </row>
    <row r="9" spans="1:6">
      <c r="A9" s="18"/>
      <c r="B9" s="18" t="s">
        <v>12</v>
      </c>
      <c r="C9" s="19">
        <v>2500</v>
      </c>
      <c r="D9" s="20" t="s">
        <v>18</v>
      </c>
      <c r="E9" s="21">
        <v>42676</v>
      </c>
      <c r="F9" s="10"/>
    </row>
    <row r="10" spans="1:6">
      <c r="A10" s="18"/>
      <c r="B10" s="18" t="s">
        <v>12</v>
      </c>
      <c r="C10" s="19">
        <v>2500</v>
      </c>
      <c r="D10" s="20" t="s">
        <v>19</v>
      </c>
      <c r="E10" s="21">
        <v>42676</v>
      </c>
      <c r="F10" s="10"/>
    </row>
    <row r="11" spans="1:6">
      <c r="A11" s="18"/>
      <c r="B11" s="18" t="s">
        <v>12</v>
      </c>
      <c r="C11" s="19">
        <v>2500</v>
      </c>
      <c r="D11" s="20" t="s">
        <v>20</v>
      </c>
      <c r="E11" s="21">
        <v>42676</v>
      </c>
      <c r="F11" s="10"/>
    </row>
    <row r="12" spans="1:6">
      <c r="A12" s="18"/>
      <c r="B12" s="18" t="s">
        <v>12</v>
      </c>
      <c r="C12" s="19">
        <v>2500</v>
      </c>
      <c r="D12" s="20" t="s">
        <v>21</v>
      </c>
      <c r="E12" s="21">
        <v>42677</v>
      </c>
      <c r="F12" s="10"/>
    </row>
    <row r="13" spans="1:6">
      <c r="A13" s="18"/>
      <c r="B13" s="22" t="s">
        <v>22</v>
      </c>
      <c r="C13" s="19">
        <v>200</v>
      </c>
      <c r="D13" s="20" t="s">
        <v>23</v>
      </c>
      <c r="E13" s="21">
        <v>42677</v>
      </c>
      <c r="F13" s="10"/>
    </row>
    <row r="14" spans="1:6">
      <c r="A14" s="18"/>
      <c r="B14" s="18" t="s">
        <v>12</v>
      </c>
      <c r="C14" s="19">
        <v>921</v>
      </c>
      <c r="D14" s="20" t="s">
        <v>24</v>
      </c>
      <c r="E14" s="21">
        <v>42677</v>
      </c>
      <c r="F14" s="10"/>
    </row>
    <row r="15" spans="1:6">
      <c r="A15" s="18"/>
      <c r="B15" s="18" t="s">
        <v>12</v>
      </c>
      <c r="C15" s="19">
        <v>26000</v>
      </c>
      <c r="D15" s="20" t="s">
        <v>25</v>
      </c>
      <c r="E15" s="21">
        <v>42677</v>
      </c>
      <c r="F15" s="10"/>
    </row>
    <row r="16" spans="1:6">
      <c r="A16" s="18"/>
      <c r="B16" s="22" t="s">
        <v>22</v>
      </c>
      <c r="C16" s="19">
        <v>25200.04</v>
      </c>
      <c r="D16" s="20" t="s">
        <v>26</v>
      </c>
      <c r="E16" s="21">
        <v>42678</v>
      </c>
      <c r="F16" s="10"/>
    </row>
    <row r="17" spans="1:6">
      <c r="A17" s="18"/>
      <c r="B17" s="18" t="s">
        <v>27</v>
      </c>
      <c r="C17" s="19">
        <v>15000</v>
      </c>
      <c r="D17" s="20" t="s">
        <v>28</v>
      </c>
      <c r="E17" s="21">
        <v>42681</v>
      </c>
      <c r="F17" s="10"/>
    </row>
    <row r="18" spans="1:6">
      <c r="A18" s="18"/>
      <c r="B18" s="18" t="s">
        <v>29</v>
      </c>
      <c r="C18" s="19">
        <v>2500</v>
      </c>
      <c r="D18" s="20" t="s">
        <v>30</v>
      </c>
      <c r="E18" s="21">
        <v>42684</v>
      </c>
      <c r="F18" s="10"/>
    </row>
    <row r="19" spans="1:6">
      <c r="A19" s="18"/>
      <c r="B19" s="18" t="s">
        <v>29</v>
      </c>
      <c r="C19" s="19">
        <v>2500</v>
      </c>
      <c r="D19" s="20" t="s">
        <v>31</v>
      </c>
      <c r="E19" s="21">
        <v>42684</v>
      </c>
      <c r="F19" s="10"/>
    </row>
    <row r="20" spans="1:6">
      <c r="A20" s="18"/>
      <c r="B20" s="18" t="s">
        <v>29</v>
      </c>
      <c r="C20" s="19">
        <v>2.0299999999999998</v>
      </c>
      <c r="D20" s="20" t="s">
        <v>32</v>
      </c>
      <c r="E20" s="21">
        <v>42684</v>
      </c>
      <c r="F20" s="10"/>
    </row>
    <row r="21" spans="1:6">
      <c r="A21" s="18"/>
      <c r="B21" s="18" t="s">
        <v>29</v>
      </c>
      <c r="C21" s="19">
        <v>100</v>
      </c>
      <c r="D21" s="20" t="s">
        <v>33</v>
      </c>
      <c r="E21" s="21">
        <v>42686</v>
      </c>
      <c r="F21" s="10"/>
    </row>
    <row r="22" spans="1:6">
      <c r="A22" s="18"/>
      <c r="B22" s="18" t="s">
        <v>29</v>
      </c>
      <c r="C22" s="19">
        <v>14600</v>
      </c>
      <c r="D22" s="20" t="s">
        <v>34</v>
      </c>
      <c r="E22" s="21">
        <v>42691</v>
      </c>
      <c r="F22" s="10"/>
    </row>
    <row r="23" spans="1:6">
      <c r="A23" s="18"/>
      <c r="B23" s="18" t="s">
        <v>29</v>
      </c>
      <c r="C23" s="19">
        <v>2960</v>
      </c>
      <c r="D23" s="20" t="s">
        <v>35</v>
      </c>
      <c r="E23" s="21">
        <v>42691</v>
      </c>
      <c r="F23" s="10"/>
    </row>
    <row r="24" spans="1:6">
      <c r="A24" s="18"/>
      <c r="B24" s="18" t="s">
        <v>29</v>
      </c>
      <c r="C24" s="19">
        <v>20000</v>
      </c>
      <c r="D24" s="20" t="s">
        <v>36</v>
      </c>
      <c r="E24" s="21">
        <v>42691</v>
      </c>
      <c r="F24" s="10"/>
    </row>
    <row r="25" spans="1:6">
      <c r="A25" s="18"/>
      <c r="B25" s="18" t="s">
        <v>29</v>
      </c>
      <c r="C25" s="19">
        <v>11000</v>
      </c>
      <c r="D25" s="20" t="s">
        <v>37</v>
      </c>
      <c r="E25" s="21">
        <v>42691</v>
      </c>
      <c r="F25" s="10"/>
    </row>
    <row r="26" spans="1:6">
      <c r="A26" s="18"/>
      <c r="B26" s="18" t="s">
        <v>29</v>
      </c>
      <c r="C26" s="19">
        <v>2000</v>
      </c>
      <c r="D26" s="20" t="s">
        <v>38</v>
      </c>
      <c r="E26" s="21">
        <v>42691</v>
      </c>
      <c r="F26" s="10"/>
    </row>
    <row r="27" spans="1:6">
      <c r="A27" s="18"/>
      <c r="B27" s="18" t="s">
        <v>29</v>
      </c>
      <c r="C27" s="19">
        <v>300</v>
      </c>
      <c r="D27" s="20" t="s">
        <v>39</v>
      </c>
      <c r="E27" s="21">
        <v>42691</v>
      </c>
      <c r="F27" s="10"/>
    </row>
    <row r="28" spans="1:6">
      <c r="A28" s="18"/>
      <c r="B28" s="18" t="s">
        <v>40</v>
      </c>
      <c r="C28" s="19">
        <v>1</v>
      </c>
      <c r="D28" s="20" t="s">
        <v>41</v>
      </c>
      <c r="E28" s="21">
        <v>42691</v>
      </c>
      <c r="F28" s="10"/>
    </row>
    <row r="29" spans="1:6">
      <c r="A29" s="18"/>
      <c r="B29" s="18" t="s">
        <v>15</v>
      </c>
      <c r="C29" s="19">
        <v>503.01</v>
      </c>
      <c r="D29" s="20" t="s">
        <v>41</v>
      </c>
      <c r="E29" s="21">
        <v>42691</v>
      </c>
      <c r="F29" s="10"/>
    </row>
    <row r="30" spans="1:6">
      <c r="A30" s="18"/>
      <c r="B30" s="18" t="s">
        <v>42</v>
      </c>
      <c r="C30" s="19">
        <v>1125000</v>
      </c>
      <c r="D30" s="20" t="s">
        <v>43</v>
      </c>
      <c r="E30" s="21">
        <v>42685</v>
      </c>
      <c r="F30" s="10"/>
    </row>
    <row r="31" spans="1:6">
      <c r="A31" s="18"/>
      <c r="B31" s="18" t="s">
        <v>12</v>
      </c>
      <c r="C31" s="19">
        <v>2500</v>
      </c>
      <c r="D31" s="20" t="s">
        <v>44</v>
      </c>
      <c r="E31" s="21">
        <v>42686</v>
      </c>
      <c r="F31" s="10"/>
    </row>
    <row r="32" spans="1:6">
      <c r="A32" s="18"/>
      <c r="B32" s="18" t="s">
        <v>15</v>
      </c>
      <c r="C32" s="19">
        <v>79000</v>
      </c>
      <c r="D32" s="20" t="s">
        <v>45</v>
      </c>
      <c r="E32" s="21">
        <v>42691</v>
      </c>
      <c r="F32" s="10"/>
    </row>
    <row r="33" spans="1:6">
      <c r="A33" s="18"/>
      <c r="B33" s="18" t="s">
        <v>12</v>
      </c>
      <c r="C33" s="19">
        <v>31250</v>
      </c>
      <c r="D33" s="20" t="s">
        <v>46</v>
      </c>
      <c r="E33" s="21">
        <v>42690</v>
      </c>
      <c r="F33" s="10"/>
    </row>
    <row r="34" spans="1:6">
      <c r="A34" s="18"/>
      <c r="B34" s="18" t="s">
        <v>12</v>
      </c>
      <c r="C34" s="19">
        <v>31250</v>
      </c>
      <c r="D34" s="20" t="s">
        <v>47</v>
      </c>
      <c r="E34" s="21">
        <v>42691</v>
      </c>
      <c r="F34" s="10"/>
    </row>
    <row r="35" spans="1:6">
      <c r="A35" s="18"/>
      <c r="B35" s="18" t="s">
        <v>12</v>
      </c>
      <c r="C35" s="19">
        <v>31250</v>
      </c>
      <c r="D35" s="20" t="s">
        <v>48</v>
      </c>
      <c r="E35" s="21">
        <v>42691</v>
      </c>
      <c r="F35" s="10"/>
    </row>
    <row r="36" spans="1:6">
      <c r="A36" s="18"/>
      <c r="B36" s="18" t="s">
        <v>12</v>
      </c>
      <c r="C36" s="19">
        <v>31250</v>
      </c>
      <c r="D36" s="20" t="s">
        <v>49</v>
      </c>
      <c r="E36" s="21">
        <v>42691</v>
      </c>
      <c r="F36" s="10"/>
    </row>
    <row r="37" spans="1:6">
      <c r="A37" s="18"/>
      <c r="B37" s="22" t="s">
        <v>22</v>
      </c>
      <c r="C37" s="19">
        <v>15335</v>
      </c>
      <c r="D37" s="20" t="s">
        <v>50</v>
      </c>
      <c r="E37" s="21">
        <v>42691</v>
      </c>
      <c r="F37" s="10"/>
    </row>
    <row r="38" spans="1:6">
      <c r="A38" s="18"/>
      <c r="B38" s="18" t="s">
        <v>12</v>
      </c>
      <c r="C38" s="19">
        <v>2500</v>
      </c>
      <c r="D38" s="20" t="s">
        <v>51</v>
      </c>
      <c r="E38" s="21">
        <v>42691</v>
      </c>
      <c r="F38" s="10"/>
    </row>
    <row r="39" spans="1:6">
      <c r="A39" s="18"/>
      <c r="B39" s="18" t="s">
        <v>12</v>
      </c>
      <c r="C39" s="19">
        <v>2500</v>
      </c>
      <c r="D39" s="20" t="s">
        <v>52</v>
      </c>
      <c r="E39" s="21">
        <v>42691</v>
      </c>
      <c r="F39" s="10"/>
    </row>
    <row r="40" spans="1:6">
      <c r="A40" s="18"/>
      <c r="B40" s="22" t="s">
        <v>22</v>
      </c>
      <c r="C40" s="19">
        <v>1260</v>
      </c>
      <c r="D40" s="20" t="s">
        <v>53</v>
      </c>
      <c r="E40" s="21">
        <v>42691</v>
      </c>
      <c r="F40" s="10"/>
    </row>
    <row r="41" spans="1:6">
      <c r="A41" s="18"/>
      <c r="B41" s="22" t="s">
        <v>22</v>
      </c>
      <c r="C41" s="19">
        <v>407310</v>
      </c>
      <c r="D41" s="20" t="s">
        <v>54</v>
      </c>
      <c r="E41" s="21">
        <v>42692</v>
      </c>
      <c r="F41" s="10" t="s">
        <v>55</v>
      </c>
    </row>
    <row r="42" spans="1:6">
      <c r="A42" s="18"/>
      <c r="B42" s="22" t="s">
        <v>56</v>
      </c>
      <c r="C42" s="19">
        <v>100000</v>
      </c>
      <c r="D42" s="20" t="s">
        <v>57</v>
      </c>
      <c r="E42" s="21">
        <v>42692</v>
      </c>
      <c r="F42" s="10"/>
    </row>
    <row r="43" spans="1:6">
      <c r="A43" s="18"/>
      <c r="B43" s="18" t="s">
        <v>58</v>
      </c>
      <c r="C43" s="19">
        <v>9598</v>
      </c>
      <c r="D43" s="20" t="s">
        <v>59</v>
      </c>
      <c r="E43" s="21">
        <v>42696</v>
      </c>
      <c r="F43" s="10"/>
    </row>
    <row r="44" spans="1:6">
      <c r="A44" s="18"/>
      <c r="B44" s="18" t="s">
        <v>60</v>
      </c>
      <c r="C44" s="19">
        <v>1.05</v>
      </c>
      <c r="D44" s="20" t="s">
        <v>59</v>
      </c>
      <c r="E44" s="21">
        <v>42696</v>
      </c>
      <c r="F44" s="10"/>
    </row>
    <row r="45" spans="1:6">
      <c r="A45" s="18"/>
      <c r="B45" s="18" t="s">
        <v>10</v>
      </c>
      <c r="C45" s="19">
        <v>1.04</v>
      </c>
      <c r="D45" s="20" t="s">
        <v>59</v>
      </c>
      <c r="E45" s="21">
        <v>42696</v>
      </c>
      <c r="F45" s="10"/>
    </row>
    <row r="46" spans="1:6">
      <c r="A46" s="18"/>
      <c r="B46" s="22" t="s">
        <v>22</v>
      </c>
      <c r="C46" s="19">
        <v>870</v>
      </c>
      <c r="D46" s="20" t="s">
        <v>61</v>
      </c>
      <c r="E46" s="21">
        <v>42702</v>
      </c>
      <c r="F46" s="10"/>
    </row>
    <row r="47" spans="1:6">
      <c r="A47" s="18"/>
      <c r="B47" s="22" t="s">
        <v>22</v>
      </c>
      <c r="C47" s="19">
        <v>505.5</v>
      </c>
      <c r="D47" s="20" t="s">
        <v>62</v>
      </c>
      <c r="E47" s="21">
        <v>42703</v>
      </c>
      <c r="F47" s="10"/>
    </row>
    <row r="48" spans="1:6">
      <c r="A48" s="18"/>
      <c r="B48" s="18" t="s">
        <v>60</v>
      </c>
      <c r="C48" s="19">
        <v>3293.76</v>
      </c>
      <c r="D48" s="20" t="s">
        <v>63</v>
      </c>
      <c r="E48" s="21">
        <v>42704</v>
      </c>
      <c r="F48" s="10"/>
    </row>
    <row r="49" spans="1:6">
      <c r="A49" s="18"/>
      <c r="B49" s="18" t="s">
        <v>58</v>
      </c>
      <c r="C49" s="19">
        <v>62096.09</v>
      </c>
      <c r="D49" s="20" t="s">
        <v>63</v>
      </c>
      <c r="E49" s="21">
        <v>42704</v>
      </c>
      <c r="F49" s="10"/>
    </row>
    <row r="50" spans="1:6">
      <c r="A50" s="18"/>
      <c r="B50" s="18" t="s">
        <v>64</v>
      </c>
      <c r="C50" s="19">
        <v>52241.23</v>
      </c>
      <c r="D50" s="20" t="s">
        <v>63</v>
      </c>
      <c r="E50" s="21">
        <v>42704</v>
      </c>
      <c r="F50" s="10"/>
    </row>
    <row r="51" spans="1:6">
      <c r="A51" s="18"/>
      <c r="B51" s="18" t="s">
        <v>65</v>
      </c>
      <c r="C51" s="19">
        <v>72</v>
      </c>
      <c r="D51" s="20" t="s">
        <v>63</v>
      </c>
      <c r="E51" s="21">
        <v>42704</v>
      </c>
      <c r="F51" s="10"/>
    </row>
    <row r="52" spans="1:6">
      <c r="A52" s="18"/>
      <c r="B52" s="18" t="s">
        <v>66</v>
      </c>
      <c r="C52" s="19">
        <v>783.83</v>
      </c>
      <c r="D52" s="20" t="s">
        <v>63</v>
      </c>
      <c r="E52" s="21">
        <v>42704</v>
      </c>
      <c r="F52" s="10"/>
    </row>
    <row r="53" spans="1:6">
      <c r="A53" s="18"/>
      <c r="B53" s="18" t="s">
        <v>67</v>
      </c>
      <c r="C53" s="19">
        <v>10</v>
      </c>
      <c r="D53" s="20" t="s">
        <v>63</v>
      </c>
      <c r="E53" s="21">
        <v>42704</v>
      </c>
      <c r="F53" s="10"/>
    </row>
    <row r="54" spans="1:6">
      <c r="A54" s="18"/>
      <c r="B54" s="18" t="s">
        <v>15</v>
      </c>
      <c r="C54" s="19">
        <v>819.06</v>
      </c>
      <c r="D54" s="20" t="s">
        <v>63</v>
      </c>
      <c r="E54" s="21">
        <v>42704</v>
      </c>
      <c r="F54" s="10"/>
    </row>
    <row r="55" spans="1:6">
      <c r="A55" s="18"/>
      <c r="B55" s="18" t="s">
        <v>22</v>
      </c>
      <c r="C55" s="19">
        <v>7512.9</v>
      </c>
      <c r="D55" s="20" t="s">
        <v>63</v>
      </c>
      <c r="E55" s="21">
        <v>42704</v>
      </c>
      <c r="F55" s="10"/>
    </row>
    <row r="56" spans="1:6">
      <c r="A56" s="18"/>
      <c r="B56" s="18" t="s">
        <v>22</v>
      </c>
      <c r="C56" s="19">
        <v>2977</v>
      </c>
      <c r="D56" s="20" t="s">
        <v>68</v>
      </c>
      <c r="E56" s="21">
        <v>42704</v>
      </c>
      <c r="F56" s="10"/>
    </row>
    <row r="57" spans="1:6">
      <c r="A57" s="18"/>
      <c r="B57" s="18" t="s">
        <v>22</v>
      </c>
      <c r="C57" s="19">
        <v>3375</v>
      </c>
      <c r="D57" s="20" t="s">
        <v>50</v>
      </c>
      <c r="E57" s="21">
        <v>42704</v>
      </c>
      <c r="F57" s="10"/>
    </row>
    <row r="58" spans="1:6">
      <c r="A58" s="41"/>
      <c r="B58" s="41" t="s">
        <v>122</v>
      </c>
      <c r="C58" s="42">
        <f>SUM(C4:C57)</f>
        <v>2155860.3100000005</v>
      </c>
      <c r="D58" s="41"/>
      <c r="E58" s="43"/>
      <c r="F58" s="10"/>
    </row>
    <row r="59" spans="1:6">
      <c r="A59" s="10"/>
      <c r="B59" s="10"/>
      <c r="C59" s="23"/>
      <c r="D59" s="24"/>
      <c r="E59" s="25"/>
      <c r="F59" s="10"/>
    </row>
    <row r="60" spans="1:6">
      <c r="A60" s="10"/>
      <c r="B60" s="10"/>
      <c r="C60" s="23"/>
      <c r="D60" s="24"/>
      <c r="E60" s="25"/>
      <c r="F60" s="10"/>
    </row>
    <row r="62" spans="1:6" ht="40.5" customHeight="1">
      <c r="A62" s="26" t="s">
        <v>69</v>
      </c>
      <c r="B62" s="26"/>
      <c r="C62" s="26"/>
      <c r="D62" s="26"/>
      <c r="E62" s="26"/>
    </row>
    <row r="63" spans="1:6" ht="21" customHeight="1">
      <c r="A63" s="27" t="s">
        <v>1</v>
      </c>
      <c r="B63" s="28"/>
      <c r="C63" s="29" t="s">
        <v>70</v>
      </c>
      <c r="D63" s="30"/>
      <c r="E63" s="31" t="s">
        <v>71</v>
      </c>
    </row>
    <row r="64" spans="1:6">
      <c r="A64" s="11" t="s">
        <v>4</v>
      </c>
      <c r="B64" s="12" t="s">
        <v>72</v>
      </c>
      <c r="C64" s="13" t="s">
        <v>6</v>
      </c>
      <c r="D64" s="12" t="s">
        <v>7</v>
      </c>
      <c r="E64" s="11" t="s">
        <v>8</v>
      </c>
    </row>
    <row r="65" spans="1:5">
      <c r="A65" s="44" t="s">
        <v>73</v>
      </c>
      <c r="B65" s="32" t="s">
        <v>74</v>
      </c>
      <c r="C65" s="33">
        <v>380000</v>
      </c>
      <c r="D65" s="34" t="s">
        <v>29</v>
      </c>
      <c r="E65" s="21">
        <v>42675</v>
      </c>
    </row>
    <row r="66" spans="1:5">
      <c r="A66" s="32"/>
      <c r="B66" s="18" t="s">
        <v>75</v>
      </c>
      <c r="C66" s="33">
        <v>500000</v>
      </c>
      <c r="D66" s="20" t="s">
        <v>76</v>
      </c>
      <c r="E66" s="21">
        <v>42675</v>
      </c>
    </row>
    <row r="67" spans="1:5">
      <c r="A67" s="32"/>
      <c r="B67" s="18" t="s">
        <v>77</v>
      </c>
      <c r="C67" s="35">
        <v>600000</v>
      </c>
      <c r="D67" s="20" t="s">
        <v>78</v>
      </c>
      <c r="E67" s="21">
        <v>42675</v>
      </c>
    </row>
    <row r="68" spans="1:5">
      <c r="A68" s="18"/>
      <c r="B68" s="18" t="s">
        <v>79</v>
      </c>
      <c r="C68" s="33">
        <v>9228</v>
      </c>
      <c r="D68" s="34" t="s">
        <v>29</v>
      </c>
      <c r="E68" s="21">
        <v>42676</v>
      </c>
    </row>
    <row r="69" spans="1:5">
      <c r="A69" s="18"/>
      <c r="B69" s="18" t="s">
        <v>80</v>
      </c>
      <c r="C69" s="35">
        <v>160000</v>
      </c>
      <c r="D69" s="20" t="s">
        <v>56</v>
      </c>
      <c r="E69" s="21">
        <v>42677</v>
      </c>
    </row>
    <row r="70" spans="1:5">
      <c r="A70" s="18"/>
      <c r="B70" s="18" t="s">
        <v>81</v>
      </c>
      <c r="C70" s="35">
        <v>125000</v>
      </c>
      <c r="D70" s="20" t="s">
        <v>82</v>
      </c>
      <c r="E70" s="21">
        <v>42678</v>
      </c>
    </row>
    <row r="71" spans="1:5">
      <c r="A71" s="18"/>
      <c r="B71" s="18" t="s">
        <v>83</v>
      </c>
      <c r="C71" s="33">
        <v>13390.14</v>
      </c>
      <c r="D71" s="20" t="s">
        <v>84</v>
      </c>
      <c r="E71" s="21">
        <v>42678</v>
      </c>
    </row>
    <row r="72" spans="1:5">
      <c r="A72" s="18"/>
      <c r="B72" s="18" t="s">
        <v>85</v>
      </c>
      <c r="C72" s="33">
        <v>20000</v>
      </c>
      <c r="D72" s="20" t="s">
        <v>86</v>
      </c>
      <c r="E72" s="21">
        <v>42678</v>
      </c>
    </row>
    <row r="73" spans="1:5">
      <c r="A73" s="18"/>
      <c r="B73" s="18" t="s">
        <v>87</v>
      </c>
      <c r="C73" s="33">
        <v>20000</v>
      </c>
      <c r="D73" s="20" t="s">
        <v>86</v>
      </c>
      <c r="E73" s="21">
        <v>42678</v>
      </c>
    </row>
    <row r="74" spans="1:5">
      <c r="A74" s="18"/>
      <c r="B74" s="18" t="s">
        <v>88</v>
      </c>
      <c r="C74" s="33">
        <v>6197.75</v>
      </c>
      <c r="D74" s="36" t="s">
        <v>22</v>
      </c>
      <c r="E74" s="21">
        <v>42678</v>
      </c>
    </row>
    <row r="75" spans="1:5">
      <c r="A75" s="18"/>
      <c r="B75" s="18" t="s">
        <v>89</v>
      </c>
      <c r="C75" s="33">
        <v>7284.02</v>
      </c>
      <c r="D75" s="36" t="s">
        <v>22</v>
      </c>
      <c r="E75" s="21">
        <v>42678</v>
      </c>
    </row>
    <row r="76" spans="1:5">
      <c r="A76" s="18"/>
      <c r="B76" s="18" t="s">
        <v>90</v>
      </c>
      <c r="C76" s="33">
        <v>4000</v>
      </c>
      <c r="D76" s="20" t="s">
        <v>29</v>
      </c>
      <c r="E76" s="21">
        <v>42684</v>
      </c>
    </row>
    <row r="77" spans="1:5">
      <c r="A77" s="18"/>
      <c r="B77" s="18" t="s">
        <v>91</v>
      </c>
      <c r="C77" s="33">
        <v>40000</v>
      </c>
      <c r="D77" s="20" t="s">
        <v>29</v>
      </c>
      <c r="E77" s="21">
        <v>42684</v>
      </c>
    </row>
    <row r="78" spans="1:5">
      <c r="A78" s="18"/>
      <c r="B78" s="18" t="s">
        <v>92</v>
      </c>
      <c r="C78" s="33">
        <v>49820</v>
      </c>
      <c r="D78" s="20" t="s">
        <v>84</v>
      </c>
      <c r="E78" s="21">
        <v>42685</v>
      </c>
    </row>
    <row r="79" spans="1:5">
      <c r="A79" s="18"/>
      <c r="B79" s="18" t="s">
        <v>93</v>
      </c>
      <c r="C79" s="33">
        <v>17000</v>
      </c>
      <c r="D79" s="20" t="s">
        <v>29</v>
      </c>
      <c r="E79" s="21">
        <v>42686</v>
      </c>
    </row>
    <row r="80" spans="1:5">
      <c r="A80" s="18"/>
      <c r="B80" s="18" t="s">
        <v>94</v>
      </c>
      <c r="C80" s="33">
        <v>2000000</v>
      </c>
      <c r="D80" s="20" t="s">
        <v>95</v>
      </c>
      <c r="E80" s="21">
        <v>42688</v>
      </c>
    </row>
    <row r="81" spans="1:5">
      <c r="A81" s="18"/>
      <c r="B81" s="18" t="s">
        <v>96</v>
      </c>
      <c r="C81" s="33">
        <v>16650</v>
      </c>
      <c r="D81" s="20" t="s">
        <v>97</v>
      </c>
      <c r="E81" s="21">
        <v>42688</v>
      </c>
    </row>
    <row r="82" spans="1:5">
      <c r="A82" s="18"/>
      <c r="B82" s="18" t="s">
        <v>98</v>
      </c>
      <c r="C82" s="33">
        <v>152500</v>
      </c>
      <c r="D82" s="20" t="s">
        <v>29</v>
      </c>
      <c r="E82" s="21">
        <v>42688</v>
      </c>
    </row>
    <row r="83" spans="1:5">
      <c r="A83" s="18"/>
      <c r="B83" s="18" t="s">
        <v>99</v>
      </c>
      <c r="C83" s="33">
        <v>20000</v>
      </c>
      <c r="D83" s="20" t="s">
        <v>15</v>
      </c>
      <c r="E83" s="21">
        <v>42689</v>
      </c>
    </row>
    <row r="84" spans="1:5">
      <c r="A84" s="18"/>
      <c r="B84" s="18" t="s">
        <v>100</v>
      </c>
      <c r="C84" s="33">
        <v>20000</v>
      </c>
      <c r="D84" s="20" t="s">
        <v>15</v>
      </c>
      <c r="E84" s="21">
        <v>42689</v>
      </c>
    </row>
    <row r="85" spans="1:5">
      <c r="A85" s="18"/>
      <c r="B85" s="18" t="s">
        <v>101</v>
      </c>
      <c r="C85" s="33">
        <v>20000</v>
      </c>
      <c r="D85" s="20" t="s">
        <v>15</v>
      </c>
      <c r="E85" s="21">
        <v>42689</v>
      </c>
    </row>
    <row r="86" spans="1:5">
      <c r="A86" s="18"/>
      <c r="B86" s="18" t="s">
        <v>102</v>
      </c>
      <c r="C86" s="33">
        <v>10360</v>
      </c>
      <c r="D86" s="20" t="s">
        <v>10</v>
      </c>
      <c r="E86" s="21">
        <v>42689</v>
      </c>
    </row>
    <row r="87" spans="1:5">
      <c r="A87" s="18"/>
      <c r="B87" s="18" t="s">
        <v>103</v>
      </c>
      <c r="C87" s="33">
        <v>375000</v>
      </c>
      <c r="D87" s="20" t="s">
        <v>42</v>
      </c>
      <c r="E87" s="21">
        <v>42690</v>
      </c>
    </row>
    <row r="88" spans="1:5">
      <c r="A88" s="18"/>
      <c r="B88" s="18" t="s">
        <v>104</v>
      </c>
      <c r="C88" s="33">
        <v>375000</v>
      </c>
      <c r="D88" s="20" t="s">
        <v>42</v>
      </c>
      <c r="E88" s="21">
        <v>42690</v>
      </c>
    </row>
    <row r="89" spans="1:5">
      <c r="A89" s="18"/>
      <c r="B89" s="18" t="s">
        <v>105</v>
      </c>
      <c r="C89" s="33">
        <v>375000</v>
      </c>
      <c r="D89" s="20" t="s">
        <v>42</v>
      </c>
      <c r="E89" s="21">
        <v>42690</v>
      </c>
    </row>
    <row r="90" spans="1:5">
      <c r="A90" s="18"/>
      <c r="B90" s="18" t="s">
        <v>106</v>
      </c>
      <c r="C90" s="33">
        <v>80000</v>
      </c>
      <c r="D90" s="20" t="s">
        <v>107</v>
      </c>
      <c r="E90" s="21">
        <v>42690</v>
      </c>
    </row>
    <row r="91" spans="1:5">
      <c r="A91" s="18"/>
      <c r="B91" s="18" t="s">
        <v>108</v>
      </c>
      <c r="C91" s="33">
        <v>70000</v>
      </c>
      <c r="D91" s="20" t="s">
        <v>107</v>
      </c>
      <c r="E91" s="21">
        <v>42690</v>
      </c>
    </row>
    <row r="92" spans="1:5">
      <c r="A92" s="18"/>
      <c r="B92" s="18" t="s">
        <v>109</v>
      </c>
      <c r="C92" s="33">
        <v>480000</v>
      </c>
      <c r="D92" s="36" t="s">
        <v>22</v>
      </c>
      <c r="E92" s="21">
        <v>42690</v>
      </c>
    </row>
    <row r="93" spans="1:5">
      <c r="A93" s="18"/>
      <c r="B93" s="18" t="s">
        <v>110</v>
      </c>
      <c r="C93" s="33">
        <v>11000</v>
      </c>
      <c r="D93" s="20" t="s">
        <v>29</v>
      </c>
      <c r="E93" s="21">
        <v>42690</v>
      </c>
    </row>
    <row r="94" spans="1:5">
      <c r="A94" s="18"/>
      <c r="B94" s="18" t="s">
        <v>111</v>
      </c>
      <c r="C94" s="33">
        <v>31500</v>
      </c>
      <c r="D94" s="20" t="s">
        <v>29</v>
      </c>
      <c r="E94" s="21">
        <v>42690</v>
      </c>
    </row>
    <row r="95" spans="1:5">
      <c r="A95" s="18"/>
      <c r="B95" s="18" t="s">
        <v>112</v>
      </c>
      <c r="C95" s="33">
        <v>2000</v>
      </c>
      <c r="D95" s="36" t="s">
        <v>84</v>
      </c>
      <c r="E95" s="21">
        <v>42691</v>
      </c>
    </row>
    <row r="96" spans="1:5">
      <c r="A96" s="18"/>
      <c r="B96" s="18" t="s">
        <v>113</v>
      </c>
      <c r="C96" s="33">
        <v>125000</v>
      </c>
      <c r="D96" s="36" t="s">
        <v>12</v>
      </c>
      <c r="E96" s="21">
        <v>42691</v>
      </c>
    </row>
    <row r="97" spans="1:6">
      <c r="A97" s="18"/>
      <c r="B97" s="18" t="s">
        <v>114</v>
      </c>
      <c r="C97" s="33">
        <v>100000</v>
      </c>
      <c r="D97" s="36" t="s">
        <v>12</v>
      </c>
      <c r="E97" s="21">
        <v>42695</v>
      </c>
    </row>
    <row r="98" spans="1:6">
      <c r="A98" s="18"/>
      <c r="B98" s="18" t="s">
        <v>115</v>
      </c>
      <c r="C98" s="33">
        <v>20097</v>
      </c>
      <c r="D98" s="20" t="s">
        <v>86</v>
      </c>
      <c r="E98" s="21">
        <v>42695</v>
      </c>
    </row>
    <row r="99" spans="1:6">
      <c r="A99" s="18"/>
      <c r="B99" s="18" t="s">
        <v>116</v>
      </c>
      <c r="C99" s="33">
        <v>2500</v>
      </c>
      <c r="D99" s="20" t="s">
        <v>29</v>
      </c>
      <c r="E99" s="21">
        <v>42696</v>
      </c>
    </row>
    <row r="100" spans="1:6">
      <c r="A100" s="18"/>
      <c r="B100" s="18" t="s">
        <v>117</v>
      </c>
      <c r="C100" s="33">
        <v>100000</v>
      </c>
      <c r="D100" s="20" t="s">
        <v>56</v>
      </c>
      <c r="E100" s="21">
        <v>42699</v>
      </c>
    </row>
    <row r="101" spans="1:6">
      <c r="A101" s="18"/>
      <c r="B101" s="18" t="s">
        <v>118</v>
      </c>
      <c r="C101" s="33">
        <v>400000</v>
      </c>
      <c r="D101" s="20" t="s">
        <v>107</v>
      </c>
      <c r="E101" s="21">
        <v>42699</v>
      </c>
    </row>
    <row r="102" spans="1:6">
      <c r="A102" s="18"/>
      <c r="B102" s="18" t="s">
        <v>119</v>
      </c>
      <c r="C102" s="33">
        <v>3958.45</v>
      </c>
      <c r="D102" s="20" t="s">
        <v>29</v>
      </c>
      <c r="E102" s="21">
        <v>42699</v>
      </c>
    </row>
    <row r="103" spans="1:6">
      <c r="A103" s="18"/>
      <c r="B103" s="18" t="s">
        <v>120</v>
      </c>
      <c r="C103" s="33">
        <v>27732.1</v>
      </c>
      <c r="D103" s="20" t="s">
        <v>29</v>
      </c>
      <c r="E103" s="21">
        <v>42699</v>
      </c>
    </row>
    <row r="104" spans="1:6">
      <c r="A104" s="45" t="s">
        <v>121</v>
      </c>
      <c r="B104" s="46"/>
      <c r="C104" s="47">
        <f>SUM(C65:C103)</f>
        <v>6770217.46</v>
      </c>
      <c r="D104" s="41"/>
      <c r="E104" s="41"/>
      <c r="F104" s="37"/>
    </row>
    <row r="105" spans="1:6">
      <c r="C105" s="38"/>
    </row>
    <row r="106" spans="1:6">
      <c r="C106" s="38"/>
    </row>
  </sheetData>
  <mergeCells count="3">
    <mergeCell ref="A1:E1"/>
    <mergeCell ref="A62:E62"/>
    <mergeCell ref="A104:B10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2017-03-14T06:52:12Z</dcterms:created>
  <dcterms:modified xsi:type="dcterms:W3CDTF">2017-03-14T06:53:42Z</dcterms:modified>
</cp:coreProperties>
</file>