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1555" windowHeight="94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3" i="1"/>
  <c r="C39"/>
</calcChain>
</file>

<file path=xl/sharedStrings.xml><?xml version="1.0" encoding="utf-8"?>
<sst xmlns="http://schemas.openxmlformats.org/spreadsheetml/2006/main" count="150" uniqueCount="91">
  <si>
    <t>中国华侨公益基金会2016年9月份捐赠收入明细表</t>
    <phoneticPr fontId="3" type="noConversion"/>
  </si>
  <si>
    <t>编制单位：中国华侨公益基金会</t>
    <phoneticPr fontId="3" type="noConversion"/>
  </si>
  <si>
    <t xml:space="preserve">时间：2016.9.1-2016.9.30           </t>
    <phoneticPr fontId="3" type="noConversion"/>
  </si>
  <si>
    <t xml:space="preserve"> 单位：人民币（元）</t>
    <phoneticPr fontId="2" type="noConversion"/>
  </si>
  <si>
    <t>项  目</t>
    <phoneticPr fontId="3" type="noConversion"/>
  </si>
  <si>
    <t>项目明细</t>
    <phoneticPr fontId="3" type="noConversion"/>
  </si>
  <si>
    <t>金  额</t>
    <phoneticPr fontId="3" type="noConversion"/>
  </si>
  <si>
    <t>捐赠人</t>
    <phoneticPr fontId="3" type="noConversion"/>
  </si>
  <si>
    <t>时间</t>
    <phoneticPr fontId="3" type="noConversion"/>
  </si>
  <si>
    <t>备注</t>
    <phoneticPr fontId="3" type="noConversion"/>
  </si>
  <si>
    <t>捐赠收入</t>
    <phoneticPr fontId="2" type="noConversion"/>
  </si>
  <si>
    <t>华侨侨眷养安享基金</t>
    <phoneticPr fontId="9" type="noConversion"/>
  </si>
  <si>
    <t>上海菲雅进出口贸易有限公司</t>
    <phoneticPr fontId="9" type="noConversion"/>
  </si>
  <si>
    <t>和睦家爱心基金</t>
    <phoneticPr fontId="2" type="noConversion"/>
  </si>
  <si>
    <t>闫文磊</t>
    <phoneticPr fontId="2" type="noConversion"/>
  </si>
  <si>
    <t>小水滴新生专项基金</t>
    <phoneticPr fontId="9" type="noConversion"/>
  </si>
  <si>
    <t>WING LEE ISAIAH CHEUNG</t>
    <phoneticPr fontId="9" type="noConversion"/>
  </si>
  <si>
    <t>德达心康公益基金</t>
    <phoneticPr fontId="9" type="noConversion"/>
  </si>
  <si>
    <t>北京迈迪顶峰医疗科技有限公司</t>
    <phoneticPr fontId="9" type="noConversion"/>
  </si>
  <si>
    <t>基金会公益发展专项</t>
    <phoneticPr fontId="9" type="noConversion"/>
  </si>
  <si>
    <t>爱心人士</t>
    <phoneticPr fontId="9" type="noConversion"/>
  </si>
  <si>
    <t>拉卡拉</t>
    <phoneticPr fontId="9" type="noConversion"/>
  </si>
  <si>
    <t>和睦家爱心基金（救助孤残儿童医疗费）</t>
    <phoneticPr fontId="2" type="noConversion"/>
  </si>
  <si>
    <t>北京和睦家医院有限公司</t>
    <phoneticPr fontId="2" type="noConversion"/>
  </si>
  <si>
    <t>北京和睦家康复医院有限公司</t>
    <phoneticPr fontId="2" type="noConversion"/>
  </si>
  <si>
    <t>上海和睦家医院有限公司</t>
    <phoneticPr fontId="2" type="noConversion"/>
  </si>
  <si>
    <t>天津和睦家医院有限公司</t>
    <phoneticPr fontId="2" type="noConversion"/>
  </si>
  <si>
    <t>崇世爱心基金</t>
    <phoneticPr fontId="9" type="noConversion"/>
  </si>
  <si>
    <t>中华少年儿童慈善救助基金会</t>
    <phoneticPr fontId="9" type="noConversion"/>
  </si>
  <si>
    <t>北京万得妙贸易有限公司</t>
    <phoneticPr fontId="9" type="noConversion"/>
  </si>
  <si>
    <t>涂志亮</t>
    <phoneticPr fontId="9" type="noConversion"/>
  </si>
  <si>
    <t>吴辅世</t>
    <phoneticPr fontId="9" type="noConversion"/>
  </si>
  <si>
    <t>胜记仓爱心基金</t>
    <phoneticPr fontId="9" type="noConversion"/>
  </si>
  <si>
    <t>黑龙江胜记仓物流有限公司</t>
    <phoneticPr fontId="9" type="noConversion"/>
  </si>
  <si>
    <t>北京爸爸的选择科技有限公司</t>
    <phoneticPr fontId="9" type="noConversion"/>
  </si>
  <si>
    <t>纸尿裤</t>
    <phoneticPr fontId="9" type="noConversion"/>
  </si>
  <si>
    <t>国际自我保健基金</t>
    <phoneticPr fontId="9" type="noConversion"/>
  </si>
  <si>
    <t>拜耳（中国）有限公司</t>
    <phoneticPr fontId="9" type="noConversion"/>
  </si>
  <si>
    <t>希望之翼专项基金</t>
    <phoneticPr fontId="9" type="noConversion"/>
  </si>
  <si>
    <t>詹詇铄</t>
    <phoneticPr fontId="9" type="noConversion"/>
  </si>
  <si>
    <t>北京美中宜和公益基金会</t>
    <phoneticPr fontId="9" type="noConversion"/>
  </si>
  <si>
    <t>朱盈霄</t>
    <phoneticPr fontId="9" type="noConversion"/>
  </si>
  <si>
    <t>公益专项-华博建设</t>
    <phoneticPr fontId="9" type="noConversion"/>
  </si>
  <si>
    <t>泉州晋江胜康自来水有限公司</t>
    <phoneticPr fontId="9" type="noConversion"/>
  </si>
  <si>
    <t>宗世芬</t>
    <phoneticPr fontId="9" type="noConversion"/>
  </si>
  <si>
    <t>侨爱心工程</t>
    <phoneticPr fontId="9" type="noConversion"/>
  </si>
  <si>
    <t>北京丽兹行房地产投资顾问有限公司</t>
    <phoneticPr fontId="9" type="noConversion"/>
  </si>
  <si>
    <t>福建华侨公益基金</t>
    <phoneticPr fontId="9" type="noConversion"/>
  </si>
  <si>
    <t>黄飞虎</t>
    <phoneticPr fontId="9" type="noConversion"/>
  </si>
  <si>
    <t>成功寒窗基金</t>
    <phoneticPr fontId="9" type="noConversion"/>
  </si>
  <si>
    <t>庄永兴</t>
    <phoneticPr fontId="9" type="noConversion"/>
  </si>
  <si>
    <t>李维</t>
    <phoneticPr fontId="9" type="noConversion"/>
  </si>
  <si>
    <t>杜玉勤</t>
    <phoneticPr fontId="9" type="noConversion"/>
  </si>
  <si>
    <t>刘江群</t>
    <phoneticPr fontId="9" type="noConversion"/>
  </si>
  <si>
    <t>钢丝善行团专项基金</t>
    <phoneticPr fontId="9" type="noConversion"/>
  </si>
  <si>
    <t>支付宝转</t>
    <phoneticPr fontId="9" type="noConversion"/>
  </si>
  <si>
    <t>腾讯公益捐赠</t>
    <phoneticPr fontId="9" type="noConversion"/>
  </si>
  <si>
    <t>李宝红</t>
    <phoneticPr fontId="9" type="noConversion"/>
  </si>
  <si>
    <t>合计</t>
    <phoneticPr fontId="9" type="noConversion"/>
  </si>
  <si>
    <t>中国华侨公益基金会2016年9月份捐赠支出明细表</t>
    <phoneticPr fontId="3" type="noConversion"/>
  </si>
  <si>
    <t>单位：人民币（元）</t>
    <phoneticPr fontId="2" type="noConversion"/>
  </si>
  <si>
    <t>明细情况</t>
    <phoneticPr fontId="3" type="noConversion"/>
  </si>
  <si>
    <t>捐赠支出</t>
    <phoneticPr fontId="9" type="noConversion"/>
  </si>
  <si>
    <t>捐禧贝米粉给北京市儿童福利院、邢台市第二医院等</t>
    <phoneticPr fontId="9" type="noConversion"/>
  </si>
  <si>
    <t>资助贫困患儿赵艺医疗费</t>
    <phoneticPr fontId="9" type="noConversion"/>
  </si>
  <si>
    <t>和睦家爱心基金</t>
    <phoneticPr fontId="9" type="noConversion"/>
  </si>
  <si>
    <t>资助孤儿阿其图医疗费</t>
    <phoneticPr fontId="9" type="noConversion"/>
  </si>
  <si>
    <t>资助孙中山铜像制作费</t>
    <phoneticPr fontId="9" type="noConversion"/>
  </si>
  <si>
    <t>资助杜世博、张悦、郭子君、王罄凝、张语萱、高祥一救助款</t>
    <phoneticPr fontId="9" type="noConversion"/>
  </si>
  <si>
    <t>笑玮儿童血管瘤胎记治疗基金</t>
    <phoneticPr fontId="9" type="noConversion"/>
  </si>
  <si>
    <t>资助“中国医院院长人文素养高级研修班”第10期费用</t>
    <phoneticPr fontId="9" type="noConversion"/>
  </si>
  <si>
    <t>正心正举专项基金</t>
    <phoneticPr fontId="9" type="noConversion"/>
  </si>
  <si>
    <t>资助贵州都匀爱心义诊租车费</t>
    <phoneticPr fontId="9" type="noConversion"/>
  </si>
  <si>
    <t>蓝丝带助残基金</t>
    <phoneticPr fontId="9" type="noConversion"/>
  </si>
  <si>
    <t>资助贫困患儿杨鑫汝医疗费</t>
    <phoneticPr fontId="9" type="noConversion"/>
  </si>
  <si>
    <t>资助贫困患儿杨一诺医疗费</t>
    <phoneticPr fontId="9" type="noConversion"/>
  </si>
  <si>
    <t>资助贫困患儿及孤儿寄养康复费用</t>
    <phoneticPr fontId="9" type="noConversion"/>
  </si>
  <si>
    <t>资助福建省2016年创建“侨胞之家”款</t>
    <phoneticPr fontId="9" type="noConversion"/>
  </si>
  <si>
    <t>资助福建泉州市南安金淘镇医院建设、困难补助及乡村道路建设款</t>
    <phoneticPr fontId="9" type="noConversion"/>
  </si>
  <si>
    <t>资助揭阳市揭东区新亭镇教育组奖教学金款</t>
    <phoneticPr fontId="9" type="noConversion"/>
  </si>
  <si>
    <t>资助“第三届世界华侨华人美术书法展”展览服务费</t>
    <phoneticPr fontId="9" type="noConversion"/>
  </si>
  <si>
    <t>侨联文化交流专项基金</t>
    <phoneticPr fontId="9" type="noConversion"/>
  </si>
  <si>
    <t>资助《赤子五洲》记录片第三笔制作费</t>
    <phoneticPr fontId="9" type="noConversion"/>
  </si>
  <si>
    <t>朱奕龙基金</t>
    <phoneticPr fontId="9" type="noConversion"/>
  </si>
  <si>
    <t>资助“华侨华人书画网”建设及宣传推广费</t>
    <phoneticPr fontId="9" type="noConversion"/>
  </si>
  <si>
    <t>资助侨联公益事业发展经费</t>
    <phoneticPr fontId="9" type="noConversion"/>
  </si>
  <si>
    <t>侨联事业发展专项</t>
    <phoneticPr fontId="9" type="noConversion"/>
  </si>
  <si>
    <t>捐建河南偃师市府店镇牛窑村“永宁爱心小学”款</t>
    <phoneticPr fontId="9" type="noConversion"/>
  </si>
  <si>
    <t>捐《中国自我保健蓝皮书》项目活动费</t>
    <phoneticPr fontId="9" type="noConversion"/>
  </si>
  <si>
    <t>链家资助贫困生款</t>
    <phoneticPr fontId="9" type="noConversion"/>
  </si>
  <si>
    <t>链家公益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</si>
</sst>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0.00_);[Red]\(0.00\)"/>
  </numFmts>
  <fonts count="12">
    <font>
      <sz val="11"/>
      <color theme="1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top" wrapText="1"/>
    </xf>
    <xf numFmtId="176" fontId="5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8" fillId="0" borderId="2" xfId="0" applyFont="1" applyBorder="1" applyAlignment="1"/>
    <xf numFmtId="176" fontId="5" fillId="0" borderId="2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177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Border="1" applyAlignment="1"/>
    <xf numFmtId="0" fontId="0" fillId="0" borderId="2" xfId="0" applyBorder="1" applyAlignment="1"/>
    <xf numFmtId="14" fontId="0" fillId="0" borderId="2" xfId="0" applyNumberFormat="1" applyBorder="1" applyAlignment="1">
      <alignment horizontal="center"/>
    </xf>
    <xf numFmtId="176" fontId="8" fillId="0" borderId="2" xfId="0" applyNumberFormat="1" applyFont="1" applyFill="1" applyBorder="1" applyAlignment="1"/>
    <xf numFmtId="0" fontId="8" fillId="0" borderId="2" xfId="0" applyFont="1" applyFill="1" applyBorder="1" applyAlignment="1"/>
    <xf numFmtId="0" fontId="10" fillId="2" borderId="0" xfId="0" applyFont="1" applyFill="1" applyAlignment="1"/>
    <xf numFmtId="176" fontId="10" fillId="2" borderId="2" xfId="0" applyNumberFormat="1" applyFont="1" applyFill="1" applyBorder="1" applyAlignment="1">
      <alignment horizontal="center"/>
    </xf>
    <xf numFmtId="176" fontId="10" fillId="2" borderId="2" xfId="0" applyNumberFormat="1" applyFont="1" applyFill="1" applyBorder="1" applyAlignment="1"/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/>
    <xf numFmtId="0" fontId="8" fillId="0" borderId="0" xfId="0" applyFont="1" applyAlignment="1"/>
    <xf numFmtId="0" fontId="0" fillId="0" borderId="0" xfId="0" applyAlignment="1">
      <alignment horizontal="center"/>
    </xf>
    <xf numFmtId="176" fontId="8" fillId="0" borderId="0" xfId="0" applyNumberFormat="1" applyFont="1" applyAlignment="1"/>
    <xf numFmtId="0" fontId="8" fillId="0" borderId="0" xfId="0" applyFont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176" fontId="5" fillId="0" borderId="3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176" fontId="11" fillId="2" borderId="2" xfId="0" applyNumberFormat="1" applyFont="1" applyFill="1" applyBorder="1" applyAlignment="1"/>
    <xf numFmtId="0" fontId="11" fillId="2" borderId="2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73"/>
  <sheetViews>
    <sheetView tabSelected="1" topLeftCell="A31" workbookViewId="0">
      <selection activeCell="H45" sqref="H45"/>
    </sheetView>
  </sheetViews>
  <sheetFormatPr defaultRowHeight="13.5"/>
  <cols>
    <col min="1" max="1" width="12.25" style="3" customWidth="1"/>
    <col min="2" max="2" width="49.25" style="3" customWidth="1"/>
    <col min="3" max="3" width="19" style="3" customWidth="1"/>
    <col min="4" max="4" width="28.375" style="31" customWidth="1"/>
    <col min="5" max="5" width="16.875" style="31" customWidth="1"/>
    <col min="6" max="6" width="12.75" style="3" customWidth="1"/>
    <col min="7" max="16384" width="9" style="3"/>
  </cols>
  <sheetData>
    <row r="1" spans="1:6" ht="33.75" customHeight="1">
      <c r="A1" s="1" t="s">
        <v>0</v>
      </c>
      <c r="B1" s="2"/>
      <c r="C1" s="2"/>
      <c r="D1" s="2"/>
      <c r="E1" s="2"/>
      <c r="F1" s="2"/>
    </row>
    <row r="2" spans="1:6">
      <c r="A2" s="4" t="s">
        <v>1</v>
      </c>
      <c r="B2" s="5"/>
      <c r="C2" s="6" t="s">
        <v>2</v>
      </c>
      <c r="D2" s="7"/>
      <c r="E2" s="8" t="s">
        <v>3</v>
      </c>
    </row>
    <row r="3" spans="1:6">
      <c r="A3" s="9" t="s">
        <v>4</v>
      </c>
      <c r="B3" s="10" t="s">
        <v>5</v>
      </c>
      <c r="C3" s="11" t="s">
        <v>6</v>
      </c>
      <c r="D3" s="10" t="s">
        <v>7</v>
      </c>
      <c r="E3" s="9" t="s">
        <v>8</v>
      </c>
      <c r="F3" s="9" t="s">
        <v>9</v>
      </c>
    </row>
    <row r="4" spans="1:6">
      <c r="A4" s="12" t="s">
        <v>10</v>
      </c>
      <c r="B4" s="13" t="s">
        <v>11</v>
      </c>
      <c r="C4" s="14">
        <v>2195000</v>
      </c>
      <c r="D4" s="15" t="s">
        <v>12</v>
      </c>
      <c r="E4" s="16">
        <v>42614</v>
      </c>
      <c r="F4" s="15"/>
    </row>
    <row r="5" spans="1:6">
      <c r="A5" s="13"/>
      <c r="B5" s="17" t="s">
        <v>13</v>
      </c>
      <c r="C5" s="14">
        <v>10000</v>
      </c>
      <c r="D5" s="18" t="s">
        <v>14</v>
      </c>
      <c r="E5" s="19">
        <v>42615</v>
      </c>
      <c r="F5" s="15"/>
    </row>
    <row r="6" spans="1:6">
      <c r="A6" s="13"/>
      <c r="B6" s="13" t="s">
        <v>15</v>
      </c>
      <c r="C6" s="20">
        <v>3000</v>
      </c>
      <c r="D6" s="15" t="s">
        <v>16</v>
      </c>
      <c r="E6" s="16">
        <v>42617</v>
      </c>
      <c r="F6" s="15"/>
    </row>
    <row r="7" spans="1:6">
      <c r="A7" s="13"/>
      <c r="B7" s="21" t="s">
        <v>17</v>
      </c>
      <c r="C7" s="20">
        <v>50000</v>
      </c>
      <c r="D7" s="15" t="s">
        <v>18</v>
      </c>
      <c r="E7" s="22">
        <v>42618</v>
      </c>
      <c r="F7" s="15"/>
    </row>
    <row r="8" spans="1:6">
      <c r="A8" s="13"/>
      <c r="B8" s="13" t="s">
        <v>19</v>
      </c>
      <c r="C8" s="20">
        <v>69.11</v>
      </c>
      <c r="D8" s="15" t="s">
        <v>20</v>
      </c>
      <c r="E8" s="16">
        <v>42618</v>
      </c>
      <c r="F8" s="15" t="s">
        <v>21</v>
      </c>
    </row>
    <row r="9" spans="1:6">
      <c r="A9" s="13"/>
      <c r="B9" s="13" t="s">
        <v>22</v>
      </c>
      <c r="C9" s="20">
        <v>1755092</v>
      </c>
      <c r="D9" s="18" t="s">
        <v>23</v>
      </c>
      <c r="E9" s="16">
        <v>42618</v>
      </c>
      <c r="F9" s="15"/>
    </row>
    <row r="10" spans="1:6">
      <c r="A10" s="13"/>
      <c r="B10" s="13" t="s">
        <v>22</v>
      </c>
      <c r="C10" s="20">
        <v>588499.82999999996</v>
      </c>
      <c r="D10" s="18" t="s">
        <v>24</v>
      </c>
      <c r="E10" s="16">
        <v>42618</v>
      </c>
      <c r="F10" s="15"/>
    </row>
    <row r="11" spans="1:6">
      <c r="A11" s="13"/>
      <c r="B11" s="13" t="s">
        <v>22</v>
      </c>
      <c r="C11" s="20">
        <v>234500.3</v>
      </c>
      <c r="D11" s="18" t="s">
        <v>25</v>
      </c>
      <c r="E11" s="16">
        <v>42618</v>
      </c>
      <c r="F11" s="15"/>
    </row>
    <row r="12" spans="1:6">
      <c r="A12" s="13"/>
      <c r="B12" s="13" t="s">
        <v>22</v>
      </c>
      <c r="C12" s="20">
        <v>423635.49</v>
      </c>
      <c r="D12" s="18" t="s">
        <v>26</v>
      </c>
      <c r="E12" s="16">
        <v>42618</v>
      </c>
      <c r="F12" s="15"/>
    </row>
    <row r="13" spans="1:6">
      <c r="A13" s="13"/>
      <c r="B13" s="13" t="s">
        <v>27</v>
      </c>
      <c r="C13" s="20">
        <v>213500</v>
      </c>
      <c r="D13" s="15" t="s">
        <v>28</v>
      </c>
      <c r="E13" s="16">
        <v>42619</v>
      </c>
      <c r="F13" s="15"/>
    </row>
    <row r="14" spans="1:6">
      <c r="A14" s="13"/>
      <c r="B14" s="13" t="s">
        <v>19</v>
      </c>
      <c r="C14" s="20">
        <v>3400</v>
      </c>
      <c r="D14" s="15" t="s">
        <v>29</v>
      </c>
      <c r="E14" s="16">
        <v>42619</v>
      </c>
      <c r="F14" s="15"/>
    </row>
    <row r="15" spans="1:6">
      <c r="A15" s="13"/>
      <c r="B15" s="21" t="s">
        <v>17</v>
      </c>
      <c r="C15" s="20">
        <v>60000</v>
      </c>
      <c r="D15" s="15" t="s">
        <v>30</v>
      </c>
      <c r="E15" s="16">
        <v>42621</v>
      </c>
      <c r="F15" s="15"/>
    </row>
    <row r="16" spans="1:6">
      <c r="A16" s="13"/>
      <c r="B16" s="13" t="s">
        <v>27</v>
      </c>
      <c r="C16" s="20">
        <v>20000</v>
      </c>
      <c r="D16" s="15" t="s">
        <v>31</v>
      </c>
      <c r="E16" s="16">
        <v>42621</v>
      </c>
      <c r="F16" s="15"/>
    </row>
    <row r="17" spans="1:6">
      <c r="A17" s="13"/>
      <c r="B17" s="13" t="s">
        <v>27</v>
      </c>
      <c r="C17" s="20">
        <v>10316</v>
      </c>
      <c r="D17" s="15" t="s">
        <v>20</v>
      </c>
      <c r="E17" s="16">
        <v>42621</v>
      </c>
      <c r="F17" s="15"/>
    </row>
    <row r="18" spans="1:6">
      <c r="A18" s="13"/>
      <c r="B18" s="13" t="s">
        <v>13</v>
      </c>
      <c r="C18" s="20">
        <v>1489.04</v>
      </c>
      <c r="D18" s="15" t="s">
        <v>20</v>
      </c>
      <c r="E18" s="16">
        <v>42621</v>
      </c>
      <c r="F18" s="15"/>
    </row>
    <row r="19" spans="1:6">
      <c r="A19" s="13"/>
      <c r="B19" s="13" t="s">
        <v>32</v>
      </c>
      <c r="C19" s="20">
        <v>100000</v>
      </c>
      <c r="D19" s="15" t="s">
        <v>33</v>
      </c>
      <c r="E19" s="16">
        <v>42622</v>
      </c>
      <c r="F19" s="15"/>
    </row>
    <row r="20" spans="1:6">
      <c r="A20" s="13"/>
      <c r="B20" s="13" t="s">
        <v>15</v>
      </c>
      <c r="C20" s="20">
        <v>200000</v>
      </c>
      <c r="D20" s="15" t="s">
        <v>34</v>
      </c>
      <c r="E20" s="16">
        <v>42622</v>
      </c>
      <c r="F20" s="15" t="s">
        <v>35</v>
      </c>
    </row>
    <row r="21" spans="1:6">
      <c r="A21" s="13"/>
      <c r="B21" s="13" t="s">
        <v>36</v>
      </c>
      <c r="C21" s="20">
        <v>80000</v>
      </c>
      <c r="D21" s="15" t="s">
        <v>37</v>
      </c>
      <c r="E21" s="16">
        <v>42625</v>
      </c>
      <c r="F21" s="15"/>
    </row>
    <row r="22" spans="1:6">
      <c r="A22" s="13"/>
      <c r="B22" s="13" t="s">
        <v>38</v>
      </c>
      <c r="C22" s="20">
        <v>2000</v>
      </c>
      <c r="D22" s="15" t="s">
        <v>39</v>
      </c>
      <c r="E22" s="16">
        <v>42625</v>
      </c>
      <c r="F22" s="15"/>
    </row>
    <row r="23" spans="1:6">
      <c r="A23" s="13"/>
      <c r="B23" s="13" t="s">
        <v>15</v>
      </c>
      <c r="C23" s="20">
        <v>9689.85</v>
      </c>
      <c r="D23" s="15" t="s">
        <v>40</v>
      </c>
      <c r="E23" s="16">
        <v>42627</v>
      </c>
      <c r="F23" s="15"/>
    </row>
    <row r="24" spans="1:6">
      <c r="A24" s="13"/>
      <c r="B24" s="13" t="s">
        <v>15</v>
      </c>
      <c r="C24" s="20">
        <v>300</v>
      </c>
      <c r="D24" s="15" t="s">
        <v>41</v>
      </c>
      <c r="E24" s="16">
        <v>42631</v>
      </c>
      <c r="F24" s="15"/>
    </row>
    <row r="25" spans="1:6">
      <c r="A25" s="13"/>
      <c r="B25" s="13" t="s">
        <v>42</v>
      </c>
      <c r="C25" s="20">
        <v>500000</v>
      </c>
      <c r="D25" s="15" t="s">
        <v>43</v>
      </c>
      <c r="E25" s="16">
        <v>42632</v>
      </c>
      <c r="F25" s="15"/>
    </row>
    <row r="26" spans="1:6">
      <c r="A26" s="13"/>
      <c r="B26" s="13" t="s">
        <v>27</v>
      </c>
      <c r="C26" s="20">
        <v>2500</v>
      </c>
      <c r="D26" s="15" t="s">
        <v>44</v>
      </c>
      <c r="E26" s="16">
        <v>42632</v>
      </c>
      <c r="F26" s="15"/>
    </row>
    <row r="27" spans="1:6">
      <c r="A27" s="13"/>
      <c r="B27" s="13" t="s">
        <v>45</v>
      </c>
      <c r="C27" s="20">
        <v>300000</v>
      </c>
      <c r="D27" s="15" t="s">
        <v>46</v>
      </c>
      <c r="E27" s="16">
        <v>42634</v>
      </c>
      <c r="F27" s="15"/>
    </row>
    <row r="28" spans="1:6">
      <c r="A28" s="13"/>
      <c r="B28" s="13" t="s">
        <v>47</v>
      </c>
      <c r="C28" s="20">
        <v>29903.3</v>
      </c>
      <c r="D28" s="15" t="s">
        <v>48</v>
      </c>
      <c r="E28" s="16">
        <v>42636</v>
      </c>
      <c r="F28" s="15"/>
    </row>
    <row r="29" spans="1:6">
      <c r="A29" s="13"/>
      <c r="B29" s="13" t="s">
        <v>49</v>
      </c>
      <c r="C29" s="20">
        <v>800000</v>
      </c>
      <c r="D29" s="15" t="s">
        <v>50</v>
      </c>
      <c r="E29" s="16">
        <v>42639</v>
      </c>
      <c r="F29" s="15"/>
    </row>
    <row r="30" spans="1:6">
      <c r="A30" s="13"/>
      <c r="B30" s="13" t="s">
        <v>27</v>
      </c>
      <c r="C30" s="20">
        <v>2500</v>
      </c>
      <c r="D30" s="15" t="s">
        <v>51</v>
      </c>
      <c r="E30" s="16">
        <v>42639</v>
      </c>
      <c r="F30" s="15"/>
    </row>
    <row r="31" spans="1:6">
      <c r="A31" s="13"/>
      <c r="B31" s="13" t="s">
        <v>27</v>
      </c>
      <c r="C31" s="20">
        <v>2500</v>
      </c>
      <c r="D31" s="15" t="s">
        <v>52</v>
      </c>
      <c r="E31" s="16">
        <v>42639</v>
      </c>
      <c r="F31" s="15"/>
    </row>
    <row r="32" spans="1:6">
      <c r="A32" s="13"/>
      <c r="B32" s="13" t="s">
        <v>27</v>
      </c>
      <c r="C32" s="20">
        <v>2500</v>
      </c>
      <c r="D32" s="15" t="s">
        <v>53</v>
      </c>
      <c r="E32" s="16">
        <v>42640</v>
      </c>
      <c r="F32" s="15"/>
    </row>
    <row r="33" spans="1:6">
      <c r="A33" s="13"/>
      <c r="B33" s="13" t="s">
        <v>54</v>
      </c>
      <c r="C33" s="20">
        <v>144920</v>
      </c>
      <c r="D33" s="15" t="s">
        <v>20</v>
      </c>
      <c r="E33" s="16">
        <v>42643</v>
      </c>
      <c r="F33" s="15" t="s">
        <v>55</v>
      </c>
    </row>
    <row r="34" spans="1:6">
      <c r="A34" s="13"/>
      <c r="B34" s="13" t="s">
        <v>54</v>
      </c>
      <c r="C34" s="23">
        <v>129980.02</v>
      </c>
      <c r="D34" s="15" t="s">
        <v>20</v>
      </c>
      <c r="E34" s="22">
        <v>42643</v>
      </c>
      <c r="F34" s="15" t="s">
        <v>56</v>
      </c>
    </row>
    <row r="35" spans="1:6">
      <c r="A35" s="13"/>
      <c r="B35" s="13" t="s">
        <v>15</v>
      </c>
      <c r="C35" s="23">
        <v>839832.43</v>
      </c>
      <c r="D35" s="15" t="s">
        <v>20</v>
      </c>
      <c r="E35" s="16">
        <v>42643</v>
      </c>
      <c r="F35" s="15" t="s">
        <v>56</v>
      </c>
    </row>
    <row r="36" spans="1:6">
      <c r="A36" s="13"/>
      <c r="B36" s="24" t="s">
        <v>13</v>
      </c>
      <c r="C36" s="23">
        <v>161554.39000000001</v>
      </c>
      <c r="D36" s="15" t="s">
        <v>20</v>
      </c>
      <c r="E36" s="22">
        <v>42643</v>
      </c>
      <c r="F36" s="15" t="s">
        <v>56</v>
      </c>
    </row>
    <row r="37" spans="1:6">
      <c r="A37" s="13"/>
      <c r="B37" s="13" t="s">
        <v>19</v>
      </c>
      <c r="C37" s="20">
        <v>41.03</v>
      </c>
      <c r="D37" s="15" t="s">
        <v>20</v>
      </c>
      <c r="E37" s="16">
        <v>42643</v>
      </c>
      <c r="F37" s="15" t="s">
        <v>56</v>
      </c>
    </row>
    <row r="38" spans="1:6">
      <c r="A38" s="13"/>
      <c r="B38" s="13" t="s">
        <v>27</v>
      </c>
      <c r="C38" s="20">
        <v>3000</v>
      </c>
      <c r="D38" s="15" t="s">
        <v>57</v>
      </c>
      <c r="E38" s="16">
        <v>42643</v>
      </c>
      <c r="F38" s="15"/>
    </row>
    <row r="39" spans="1:6">
      <c r="A39" s="25"/>
      <c r="B39" s="26" t="s">
        <v>58</v>
      </c>
      <c r="C39" s="27">
        <f>SUM(C4:C38)</f>
        <v>8879722.7899999991</v>
      </c>
      <c r="D39" s="28"/>
      <c r="E39" s="28"/>
      <c r="F39" s="29"/>
    </row>
    <row r="40" spans="1:6">
      <c r="A40" s="30"/>
    </row>
    <row r="41" spans="1:6">
      <c r="A41" s="30"/>
    </row>
    <row r="42" spans="1:6">
      <c r="A42" s="30"/>
    </row>
    <row r="43" spans="1:6">
      <c r="A43" s="30"/>
      <c r="B43" s="30"/>
      <c r="C43" s="32"/>
      <c r="D43" s="33"/>
      <c r="E43" s="33"/>
    </row>
    <row r="44" spans="1:6">
      <c r="A44" s="30"/>
      <c r="B44" s="30"/>
      <c r="C44" s="32"/>
      <c r="D44" s="33"/>
      <c r="E44" s="33"/>
    </row>
    <row r="45" spans="1:6" ht="36" customHeight="1">
      <c r="A45" s="2" t="s">
        <v>59</v>
      </c>
      <c r="B45" s="2"/>
      <c r="C45" s="2"/>
      <c r="D45" s="2"/>
      <c r="E45" s="2"/>
    </row>
    <row r="46" spans="1:6">
      <c r="A46" s="34" t="s">
        <v>1</v>
      </c>
      <c r="B46" s="35"/>
      <c r="C46" s="36" t="s">
        <v>2</v>
      </c>
      <c r="D46" s="37"/>
      <c r="E46" s="38" t="s">
        <v>60</v>
      </c>
    </row>
    <row r="47" spans="1:6">
      <c r="A47" s="9" t="s">
        <v>4</v>
      </c>
      <c r="B47" s="10" t="s">
        <v>61</v>
      </c>
      <c r="C47" s="11" t="s">
        <v>6</v>
      </c>
      <c r="D47" s="10" t="s">
        <v>7</v>
      </c>
      <c r="E47" s="9" t="s">
        <v>8</v>
      </c>
    </row>
    <row r="48" spans="1:6">
      <c r="A48" s="39" t="s">
        <v>62</v>
      </c>
      <c r="B48" s="13" t="s">
        <v>63</v>
      </c>
      <c r="C48" s="20">
        <v>2195000</v>
      </c>
      <c r="D48" s="15" t="s">
        <v>11</v>
      </c>
      <c r="E48" s="16">
        <v>42614</v>
      </c>
    </row>
    <row r="49" spans="1:5">
      <c r="A49" s="13"/>
      <c r="B49" s="13" t="s">
        <v>64</v>
      </c>
      <c r="C49" s="20">
        <v>10000</v>
      </c>
      <c r="D49" s="15" t="s">
        <v>65</v>
      </c>
      <c r="E49" s="16">
        <v>42614</v>
      </c>
    </row>
    <row r="50" spans="1:5">
      <c r="A50" s="13"/>
      <c r="B50" s="13" t="s">
        <v>66</v>
      </c>
      <c r="C50" s="20">
        <v>6859.72</v>
      </c>
      <c r="D50" s="15" t="s">
        <v>65</v>
      </c>
      <c r="E50" s="16">
        <v>42614</v>
      </c>
    </row>
    <row r="51" spans="1:5">
      <c r="A51" s="13"/>
      <c r="B51" s="24" t="s">
        <v>67</v>
      </c>
      <c r="C51" s="20">
        <v>48000</v>
      </c>
      <c r="D51" s="15" t="s">
        <v>45</v>
      </c>
      <c r="E51" s="16">
        <v>42618</v>
      </c>
    </row>
    <row r="52" spans="1:5">
      <c r="A52" s="13"/>
      <c r="B52" s="13" t="s">
        <v>22</v>
      </c>
      <c r="C52" s="20">
        <v>1755092</v>
      </c>
      <c r="D52" s="15" t="s">
        <v>65</v>
      </c>
      <c r="E52" s="16">
        <v>42618</v>
      </c>
    </row>
    <row r="53" spans="1:5">
      <c r="A53" s="13"/>
      <c r="B53" s="13" t="s">
        <v>22</v>
      </c>
      <c r="C53" s="20">
        <v>588499.82999999996</v>
      </c>
      <c r="D53" s="15" t="s">
        <v>65</v>
      </c>
      <c r="E53" s="16">
        <v>42618</v>
      </c>
    </row>
    <row r="54" spans="1:5">
      <c r="A54" s="13"/>
      <c r="B54" s="13" t="s">
        <v>22</v>
      </c>
      <c r="C54" s="20">
        <v>234500.3</v>
      </c>
      <c r="D54" s="15" t="s">
        <v>65</v>
      </c>
      <c r="E54" s="16">
        <v>42618</v>
      </c>
    </row>
    <row r="55" spans="1:5">
      <c r="A55" s="13"/>
      <c r="B55" s="13" t="s">
        <v>22</v>
      </c>
      <c r="C55" s="20">
        <v>423635.49</v>
      </c>
      <c r="D55" s="15" t="s">
        <v>65</v>
      </c>
      <c r="E55" s="16">
        <v>42618</v>
      </c>
    </row>
    <row r="56" spans="1:5">
      <c r="A56" s="13"/>
      <c r="B56" s="40" t="s">
        <v>68</v>
      </c>
      <c r="C56" s="20">
        <v>18000</v>
      </c>
      <c r="D56" s="41" t="s">
        <v>69</v>
      </c>
      <c r="E56" s="16">
        <v>42622</v>
      </c>
    </row>
    <row r="57" spans="1:5">
      <c r="A57" s="13"/>
      <c r="B57" s="24" t="s">
        <v>70</v>
      </c>
      <c r="C57" s="23">
        <v>70171.25</v>
      </c>
      <c r="D57" s="15" t="s">
        <v>71</v>
      </c>
      <c r="E57" s="16">
        <v>42619</v>
      </c>
    </row>
    <row r="58" spans="1:5">
      <c r="A58" s="13"/>
      <c r="B58" s="13" t="s">
        <v>72</v>
      </c>
      <c r="C58" s="23">
        <v>4000</v>
      </c>
      <c r="D58" s="15" t="s">
        <v>73</v>
      </c>
      <c r="E58" s="16">
        <v>42620</v>
      </c>
    </row>
    <row r="59" spans="1:5">
      <c r="A59" s="13"/>
      <c r="B59" s="24" t="s">
        <v>74</v>
      </c>
      <c r="C59" s="23">
        <v>10000</v>
      </c>
      <c r="D59" s="15" t="s">
        <v>65</v>
      </c>
      <c r="E59" s="16">
        <v>42621</v>
      </c>
    </row>
    <row r="60" spans="1:5">
      <c r="A60" s="13"/>
      <c r="B60" s="24" t="s">
        <v>75</v>
      </c>
      <c r="C60" s="23">
        <v>2962.9</v>
      </c>
      <c r="D60" s="15" t="s">
        <v>65</v>
      </c>
      <c r="E60" s="16">
        <v>42621</v>
      </c>
    </row>
    <row r="61" spans="1:5">
      <c r="A61" s="13"/>
      <c r="B61" s="13" t="s">
        <v>76</v>
      </c>
      <c r="C61" s="20">
        <v>500000</v>
      </c>
      <c r="D61" s="15" t="s">
        <v>15</v>
      </c>
      <c r="E61" s="16">
        <v>42621</v>
      </c>
    </row>
    <row r="62" spans="1:5">
      <c r="A62" s="13"/>
      <c r="B62" s="13" t="s">
        <v>77</v>
      </c>
      <c r="C62" s="20">
        <v>700000</v>
      </c>
      <c r="D62" s="15" t="s">
        <v>47</v>
      </c>
      <c r="E62" s="16">
        <v>42621</v>
      </c>
    </row>
    <row r="63" spans="1:5">
      <c r="A63" s="13"/>
      <c r="B63" s="13" t="s">
        <v>78</v>
      </c>
      <c r="C63" s="20">
        <v>2800000</v>
      </c>
      <c r="D63" s="15" t="s">
        <v>47</v>
      </c>
      <c r="E63" s="16">
        <v>42621</v>
      </c>
    </row>
    <row r="64" spans="1:5">
      <c r="A64" s="13"/>
      <c r="B64" s="24" t="s">
        <v>79</v>
      </c>
      <c r="C64" s="23">
        <v>100000</v>
      </c>
      <c r="D64" s="15" t="s">
        <v>32</v>
      </c>
      <c r="E64" s="16">
        <v>42622</v>
      </c>
    </row>
    <row r="65" spans="1:5">
      <c r="A65" s="13"/>
      <c r="B65" s="13" t="s">
        <v>80</v>
      </c>
      <c r="C65" s="23">
        <v>149460</v>
      </c>
      <c r="D65" s="15" t="s">
        <v>81</v>
      </c>
      <c r="E65" s="16">
        <v>42625</v>
      </c>
    </row>
    <row r="66" spans="1:5">
      <c r="A66" s="13"/>
      <c r="B66" s="24" t="s">
        <v>82</v>
      </c>
      <c r="C66" s="23">
        <v>1200000</v>
      </c>
      <c r="D66" s="15" t="s">
        <v>83</v>
      </c>
      <c r="E66" s="16">
        <v>42626</v>
      </c>
    </row>
    <row r="67" spans="1:5">
      <c r="A67" s="13"/>
      <c r="B67" s="24" t="s">
        <v>84</v>
      </c>
      <c r="C67" s="23">
        <v>255815</v>
      </c>
      <c r="D67" s="15" t="s">
        <v>81</v>
      </c>
      <c r="E67" s="16">
        <v>42631</v>
      </c>
    </row>
    <row r="68" spans="1:5">
      <c r="A68" s="13"/>
      <c r="B68" s="24" t="s">
        <v>85</v>
      </c>
      <c r="C68" s="23">
        <v>350000</v>
      </c>
      <c r="D68" s="15" t="s">
        <v>86</v>
      </c>
      <c r="E68" s="16">
        <v>42631</v>
      </c>
    </row>
    <row r="69" spans="1:5">
      <c r="A69" s="13"/>
      <c r="B69" s="24" t="s">
        <v>87</v>
      </c>
      <c r="C69" s="23">
        <v>200000</v>
      </c>
      <c r="D69" s="15" t="s">
        <v>45</v>
      </c>
      <c r="E69" s="16">
        <v>42636</v>
      </c>
    </row>
    <row r="70" spans="1:5">
      <c r="A70" s="13"/>
      <c r="B70" s="24" t="s">
        <v>88</v>
      </c>
      <c r="C70" s="23">
        <v>77800</v>
      </c>
      <c r="D70" s="15" t="s">
        <v>36</v>
      </c>
      <c r="E70" s="16">
        <v>42636</v>
      </c>
    </row>
    <row r="71" spans="1:5">
      <c r="A71" s="13"/>
      <c r="B71" s="24" t="s">
        <v>74</v>
      </c>
      <c r="C71" s="23">
        <v>60000</v>
      </c>
      <c r="D71" s="15" t="s">
        <v>65</v>
      </c>
      <c r="E71" s="16">
        <v>42642</v>
      </c>
    </row>
    <row r="72" spans="1:5">
      <c r="A72" s="13"/>
      <c r="B72" s="24" t="s">
        <v>89</v>
      </c>
      <c r="C72" s="23">
        <v>8000</v>
      </c>
      <c r="D72" s="15" t="s">
        <v>90</v>
      </c>
      <c r="E72" s="16">
        <v>42643</v>
      </c>
    </row>
    <row r="73" spans="1:5">
      <c r="A73" s="42" t="s">
        <v>58</v>
      </c>
      <c r="B73" s="42"/>
      <c r="C73" s="43">
        <f>SUM(C48:C72)</f>
        <v>11767796.49</v>
      </c>
      <c r="D73" s="44"/>
      <c r="E73" s="44"/>
    </row>
  </sheetData>
  <mergeCells count="3">
    <mergeCell ref="A1:F1"/>
    <mergeCell ref="A45:E45"/>
    <mergeCell ref="A73:B7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Carei</cp:lastModifiedBy>
  <dcterms:created xsi:type="dcterms:W3CDTF">2017-03-14T06:50:21Z</dcterms:created>
  <dcterms:modified xsi:type="dcterms:W3CDTF">2017-03-14T06:50:43Z</dcterms:modified>
</cp:coreProperties>
</file>