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1555" windowHeight="94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82" i="1"/>
  <c r="C40"/>
</calcChain>
</file>

<file path=xl/sharedStrings.xml><?xml version="1.0" encoding="utf-8"?>
<sst xmlns="http://schemas.openxmlformats.org/spreadsheetml/2006/main" count="170" uniqueCount="107">
  <si>
    <t>中国华侨公益基金会2016年10月份捐赠收入明细表</t>
    <phoneticPr fontId="3" type="noConversion"/>
  </si>
  <si>
    <t>编制单位：中国华侨公益基金会</t>
    <phoneticPr fontId="3" type="noConversion"/>
  </si>
  <si>
    <t xml:space="preserve">时间：2016.10.1-2016.10.31           </t>
    <phoneticPr fontId="3" type="noConversion"/>
  </si>
  <si>
    <t xml:space="preserve"> 单位：人民币（元）</t>
    <phoneticPr fontId="2" type="noConversion"/>
  </si>
  <si>
    <t>项  目</t>
    <phoneticPr fontId="3" type="noConversion"/>
  </si>
  <si>
    <t>项目明细</t>
    <phoneticPr fontId="3" type="noConversion"/>
  </si>
  <si>
    <t>金  额</t>
    <phoneticPr fontId="3" type="noConversion"/>
  </si>
  <si>
    <t>捐赠人</t>
    <phoneticPr fontId="3" type="noConversion"/>
  </si>
  <si>
    <t>时间</t>
    <phoneticPr fontId="3" type="noConversion"/>
  </si>
  <si>
    <t>捐赠收入</t>
    <phoneticPr fontId="2" type="noConversion"/>
  </si>
  <si>
    <t>基金会公益发展专项</t>
    <phoneticPr fontId="6" type="noConversion"/>
  </si>
  <si>
    <t>爱心人士（拉卡拉转收）</t>
    <phoneticPr fontId="6" type="noConversion"/>
  </si>
  <si>
    <t>小水滴新生专项基金</t>
    <phoneticPr fontId="6" type="noConversion"/>
  </si>
  <si>
    <t>朱盈霄</t>
    <phoneticPr fontId="6" type="noConversion"/>
  </si>
  <si>
    <t>ARBOR ASIA HOLDINGS LIMITEDOGIER</t>
    <phoneticPr fontId="6" type="noConversion"/>
  </si>
  <si>
    <t>8438港币</t>
    <phoneticPr fontId="6" type="noConversion"/>
  </si>
  <si>
    <t>侨爱心工程-侨爱心光明行</t>
    <phoneticPr fontId="6" type="noConversion"/>
  </si>
  <si>
    <t>WING-WAH YEUNG</t>
    <phoneticPr fontId="6" type="noConversion"/>
  </si>
  <si>
    <t>美元200</t>
    <phoneticPr fontId="6" type="noConversion"/>
  </si>
  <si>
    <t>美元500</t>
    <phoneticPr fontId="6" type="noConversion"/>
  </si>
  <si>
    <t>特殊教育公益基金</t>
    <phoneticPr fontId="6" type="noConversion"/>
  </si>
  <si>
    <t>深圳市普林斯顿早期教育研究院</t>
    <phoneticPr fontId="6" type="noConversion"/>
  </si>
  <si>
    <t>谢世祥（缅甸曼德勒市）</t>
    <phoneticPr fontId="6" type="noConversion"/>
  </si>
  <si>
    <t>侨爱心工程-树人班</t>
    <phoneticPr fontId="6" type="noConversion"/>
  </si>
  <si>
    <t>孙海波</t>
    <phoneticPr fontId="6" type="noConversion"/>
  </si>
  <si>
    <t>关旭</t>
    <phoneticPr fontId="6" type="noConversion"/>
  </si>
  <si>
    <t>吴丹</t>
    <phoneticPr fontId="6" type="noConversion"/>
  </si>
  <si>
    <t>徐伟</t>
    <phoneticPr fontId="6" type="noConversion"/>
  </si>
  <si>
    <t>王帅</t>
    <phoneticPr fontId="6" type="noConversion"/>
  </si>
  <si>
    <t>李洪诚</t>
    <phoneticPr fontId="6" type="noConversion"/>
  </si>
  <si>
    <t>宋勇民</t>
    <phoneticPr fontId="6" type="noConversion"/>
  </si>
  <si>
    <t>谢冠斌</t>
    <phoneticPr fontId="6" type="noConversion"/>
  </si>
  <si>
    <t>北京爱舞者科技有限公司</t>
    <phoneticPr fontId="6" type="noConversion"/>
  </si>
  <si>
    <t>胡国后</t>
    <phoneticPr fontId="6" type="noConversion"/>
  </si>
  <si>
    <t>叶秋华</t>
    <phoneticPr fontId="6" type="noConversion"/>
  </si>
  <si>
    <t>朱梅</t>
    <phoneticPr fontId="6" type="noConversion"/>
  </si>
  <si>
    <t>WING LEE ISAIAH CHEUNG</t>
    <phoneticPr fontId="6" type="noConversion"/>
  </si>
  <si>
    <t>佳信基金</t>
    <phoneticPr fontId="6" type="noConversion"/>
  </si>
  <si>
    <t>中侨佳信文化集团有限公司</t>
    <phoneticPr fontId="6" type="noConversion"/>
  </si>
  <si>
    <t>和睦家爱心基金</t>
    <phoneticPr fontId="6" type="noConversion"/>
  </si>
  <si>
    <t>爱心人士（易宝支付转收）</t>
    <phoneticPr fontId="6" type="noConversion"/>
  </si>
  <si>
    <t>崇世爱心基金</t>
    <phoneticPr fontId="6" type="noConversion"/>
  </si>
  <si>
    <t>钢丝善行团专项基金</t>
    <phoneticPr fontId="6" type="noConversion"/>
  </si>
  <si>
    <t>爱心人士（支付宝转收）</t>
    <phoneticPr fontId="6" type="noConversion"/>
  </si>
  <si>
    <t>爱心人士（财富通转）</t>
    <phoneticPr fontId="6" type="noConversion"/>
  </si>
  <si>
    <t>侨爱心工程-给孩子一个未来</t>
    <phoneticPr fontId="6" type="noConversion"/>
  </si>
  <si>
    <t>侨爱心工程-共铸中国心爱心行动</t>
    <phoneticPr fontId="6" type="noConversion"/>
  </si>
  <si>
    <t>侨爱心工程-百千学校翻新援助</t>
    <phoneticPr fontId="6" type="noConversion"/>
  </si>
  <si>
    <t>爱心人士（微信公众号转收）</t>
    <phoneticPr fontId="6" type="noConversion"/>
  </si>
  <si>
    <t>关秀珍及亲朋好友</t>
    <phoneticPr fontId="6" type="noConversion"/>
  </si>
  <si>
    <t>韩丽娜</t>
    <phoneticPr fontId="6" type="noConversion"/>
  </si>
  <si>
    <t>紫金百富（北京）自动化设备有限公司</t>
    <phoneticPr fontId="6" type="noConversion"/>
  </si>
  <si>
    <t>雅士利乳业（马鞍山）销售有限公司</t>
    <phoneticPr fontId="6" type="noConversion"/>
  </si>
  <si>
    <t>合计</t>
    <phoneticPr fontId="6" type="noConversion"/>
  </si>
  <si>
    <t>中国华侨公益基金会2016年10月份捐赠支出明细表</t>
    <phoneticPr fontId="3" type="noConversion"/>
  </si>
  <si>
    <t xml:space="preserve">时间：2016.10.1-2016.10.31            </t>
    <phoneticPr fontId="3" type="noConversion"/>
  </si>
  <si>
    <t>单位：人民币（元）</t>
    <phoneticPr fontId="2" type="noConversion"/>
  </si>
  <si>
    <t>明细情况</t>
    <phoneticPr fontId="3" type="noConversion"/>
  </si>
  <si>
    <t>捐赠支出</t>
    <phoneticPr fontId="6" type="noConversion"/>
  </si>
  <si>
    <t>资助庐江县郭河镇马塘村光伏生态农业园建设款</t>
    <phoneticPr fontId="6" type="noConversion"/>
  </si>
  <si>
    <t>救灾救难专项</t>
    <phoneticPr fontId="6" type="noConversion"/>
  </si>
  <si>
    <t>资助贵州黔东南苗族侗族自治州台江县台拱街道登交小学“侨爱心图书室”购书款</t>
    <phoneticPr fontId="6" type="noConversion"/>
  </si>
  <si>
    <t xml:space="preserve">胜记仓爱心基金 </t>
    <phoneticPr fontId="6" type="noConversion"/>
  </si>
  <si>
    <t>资助徐元飞医疗费</t>
    <phoneticPr fontId="6" type="noConversion"/>
  </si>
  <si>
    <t>资助《中国华侨摄影学会30周年》画册制作费</t>
    <phoneticPr fontId="6" type="noConversion"/>
  </si>
  <si>
    <t>侨联事业发展专项</t>
    <phoneticPr fontId="6" type="noConversion"/>
  </si>
  <si>
    <t>资助甘肃白银100名贫困白内障患者手术费</t>
    <phoneticPr fontId="6" type="noConversion"/>
  </si>
  <si>
    <t>侨爱心光明行项目</t>
    <phoneticPr fontId="6" type="noConversion"/>
  </si>
  <si>
    <t>资助广西容县高级中学“山水树人班”2016-2017年款</t>
    <phoneticPr fontId="6" type="noConversion"/>
  </si>
  <si>
    <t>树人班项目</t>
    <phoneticPr fontId="6" type="noConversion"/>
  </si>
  <si>
    <t>资助广西容县高级中学“山水树人班”2016-2018年款</t>
  </si>
  <si>
    <t>资助山东枣庄市第二中学“侨爱心树人班”2016-2017年款</t>
    <phoneticPr fontId="6" type="noConversion"/>
  </si>
  <si>
    <t>林东爱心基金</t>
    <phoneticPr fontId="6" type="noConversion"/>
  </si>
  <si>
    <t>资助山西阳城县第一中学“侨爱心树人班”2016-2017年款</t>
    <phoneticPr fontId="6" type="noConversion"/>
  </si>
  <si>
    <t>资助黑龙江桦县第一中学“侨爱心树人班”2016-2017年款</t>
    <phoneticPr fontId="6" type="noConversion"/>
  </si>
  <si>
    <t>资助青海民和县第一中学“侨爱心树人班”2016-2017年款</t>
    <phoneticPr fontId="6" type="noConversion"/>
  </si>
  <si>
    <t>资助青海民和回族土族自治县第一中学“侨爱心树人班”2016-2017年款</t>
    <phoneticPr fontId="6" type="noConversion"/>
  </si>
  <si>
    <t>财政补助树人班项目</t>
    <phoneticPr fontId="6" type="noConversion"/>
  </si>
  <si>
    <t>资助南侨机工蒋印生、施惠文等5人补助款</t>
    <phoneticPr fontId="6" type="noConversion"/>
  </si>
  <si>
    <t>神华爱心基金</t>
    <phoneticPr fontId="6" type="noConversion"/>
  </si>
  <si>
    <t>资助江苏泗阳中学“侨爱心树人班”2016-2017年款</t>
    <phoneticPr fontId="6" type="noConversion"/>
  </si>
  <si>
    <t>资助合肥一六八中学“侨爱心树人班”2016-2017年款</t>
    <phoneticPr fontId="6" type="noConversion"/>
  </si>
  <si>
    <t>资助河南安阳市实验中学“侨爱心树人班”2016-2017年款</t>
    <phoneticPr fontId="6" type="noConversion"/>
  </si>
  <si>
    <t>资助江西上饶县中学“侨爱心树人班”2016-2017年款</t>
    <phoneticPr fontId="6" type="noConversion"/>
  </si>
  <si>
    <t>资助河北衡水中学“侨爱心树人班”2016-2017年款</t>
    <phoneticPr fontId="6" type="noConversion"/>
  </si>
  <si>
    <t>资助孙中山铜像制作费尾款</t>
    <phoneticPr fontId="6" type="noConversion"/>
  </si>
  <si>
    <t>侨爱心工程</t>
    <phoneticPr fontId="6" type="noConversion"/>
  </si>
  <si>
    <t>资助聂祥华医药费</t>
    <phoneticPr fontId="6" type="noConversion"/>
  </si>
  <si>
    <t>资助姚伍根医药费</t>
    <phoneticPr fontId="6" type="noConversion"/>
  </si>
  <si>
    <t>资助甘肃白银2016支教费用</t>
    <phoneticPr fontId="6" type="noConversion"/>
  </si>
  <si>
    <t>资助孤儿水晶医疗费</t>
    <phoneticPr fontId="6" type="noConversion"/>
  </si>
  <si>
    <t>资助重庆市黔江中学“侨心树人班”2016-2017年款</t>
    <phoneticPr fontId="6" type="noConversion"/>
  </si>
  <si>
    <t>资助新疆师范大学附属中学“侨心树人班”2016-2017年款</t>
    <phoneticPr fontId="6" type="noConversion"/>
  </si>
  <si>
    <t>资助慰问河南南阳抗战老兵活动经费</t>
    <phoneticPr fontId="6" type="noConversion"/>
  </si>
  <si>
    <t>中兴守护宝基金</t>
    <phoneticPr fontId="6" type="noConversion"/>
  </si>
  <si>
    <t>资助“毕加索走进中国邂逅国际大师”艺术展咨询服务费</t>
    <phoneticPr fontId="6" type="noConversion"/>
  </si>
  <si>
    <t>中华山水公益基金</t>
    <phoneticPr fontId="6" type="noConversion"/>
  </si>
  <si>
    <t>救助山西、江苏、山东等福利院贫困家庭10位患儿手术费</t>
    <phoneticPr fontId="6" type="noConversion"/>
  </si>
  <si>
    <t>资助湖北天门中学三届“佳信侨心班”2016-2017年款</t>
    <phoneticPr fontId="6" type="noConversion"/>
  </si>
  <si>
    <t>资助马凡氏综合症患者义诊活动费</t>
    <phoneticPr fontId="6" type="noConversion"/>
  </si>
  <si>
    <t>德达心康公益基金</t>
    <phoneticPr fontId="6" type="noConversion"/>
  </si>
  <si>
    <t>资助连云港市蒋宝美医疗费</t>
    <phoneticPr fontId="6" type="noConversion"/>
  </si>
  <si>
    <t>资助癌症患者王增印老人生活费</t>
    <phoneticPr fontId="6" type="noConversion"/>
  </si>
  <si>
    <t>资助潮州市谢渡小学图书经费</t>
    <phoneticPr fontId="6" type="noConversion"/>
  </si>
  <si>
    <t>资助贫困患儿张小亮、钱满乐医疗费</t>
    <phoneticPr fontId="6" type="noConversion"/>
  </si>
  <si>
    <t>资助贫困患儿童彤医疗费</t>
    <phoneticPr fontId="6" type="noConversion"/>
  </si>
  <si>
    <t>备注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</si>
</sst>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#,##0.00_ "/>
  </numFmts>
  <fonts count="11">
    <font>
      <sz val="11"/>
      <color theme="1"/>
      <name val="宋体"/>
      <family val="2"/>
      <charset val="134"/>
      <scheme val="minor"/>
    </font>
    <font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top" wrapText="1"/>
    </xf>
    <xf numFmtId="176" fontId="5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9" fillId="0" borderId="4" xfId="0" applyFont="1" applyBorder="1" applyAlignment="1"/>
    <xf numFmtId="0" fontId="9" fillId="0" borderId="4" xfId="0" applyFont="1" applyBorder="1" applyAlignment="1">
      <alignment horizontal="center"/>
    </xf>
    <xf numFmtId="14" fontId="9" fillId="0" borderId="4" xfId="0" applyNumberFormat="1" applyFont="1" applyBorder="1" applyAlignment="1">
      <alignment horizontal="center"/>
    </xf>
    <xf numFmtId="176" fontId="5" fillId="0" borderId="4" xfId="0" applyNumberFormat="1" applyFont="1" applyFill="1" applyBorder="1" applyAlignment="1">
      <alignment horizontal="right" vertical="center"/>
    </xf>
    <xf numFmtId="176" fontId="9" fillId="0" borderId="4" xfId="0" applyNumberFormat="1" applyFont="1" applyBorder="1" applyAlignment="1"/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176" fontId="5" fillId="0" borderId="7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/>
    </xf>
    <xf numFmtId="176" fontId="9" fillId="0" borderId="4" xfId="0" applyNumberFormat="1" applyFont="1" applyBorder="1" applyAlignment="1">
      <alignment wrapText="1"/>
    </xf>
    <xf numFmtId="176" fontId="9" fillId="0" borderId="4" xfId="0" applyNumberFormat="1" applyFont="1" applyFill="1" applyBorder="1" applyAlignment="1">
      <alignment horizontal="center"/>
    </xf>
    <xf numFmtId="176" fontId="9" fillId="0" borderId="4" xfId="0" applyNumberFormat="1" applyFont="1" applyFill="1" applyBorder="1" applyAlignment="1"/>
    <xf numFmtId="0" fontId="9" fillId="0" borderId="4" xfId="0" applyFont="1" applyFill="1" applyBorder="1" applyAlignment="1"/>
    <xf numFmtId="0" fontId="0" fillId="0" borderId="0" xfId="0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77" fontId="10" fillId="2" borderId="4" xfId="0" applyNumberFormat="1" applyFont="1" applyFill="1" applyBorder="1" applyAlignment="1"/>
    <xf numFmtId="0" fontId="10" fillId="2" borderId="4" xfId="0" applyFont="1" applyFill="1" applyBorder="1" applyAlignment="1">
      <alignment horizontal="center"/>
    </xf>
    <xf numFmtId="176" fontId="10" fillId="0" borderId="4" xfId="0" applyNumberFormat="1" applyFont="1" applyBorder="1" applyAlignment="1">
      <alignment horizontal="center"/>
    </xf>
    <xf numFmtId="176" fontId="10" fillId="2" borderId="4" xfId="0" applyNumberFormat="1" applyFont="1" applyFill="1" applyBorder="1" applyAlignment="1"/>
    <xf numFmtId="14" fontId="10" fillId="2" borderId="4" xfId="0" applyNumberFormat="1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82"/>
  <sheetViews>
    <sheetView tabSelected="1" workbookViewId="0">
      <selection activeCell="E87" sqref="E87"/>
    </sheetView>
  </sheetViews>
  <sheetFormatPr defaultRowHeight="13.5"/>
  <cols>
    <col min="1" max="1" width="15.75" style="4" customWidth="1"/>
    <col min="2" max="2" width="53" style="4" customWidth="1"/>
    <col min="3" max="3" width="15.25" style="4" customWidth="1"/>
    <col min="4" max="4" width="33.375" style="30" customWidth="1"/>
    <col min="5" max="5" width="16.875" style="30" customWidth="1"/>
    <col min="6" max="16384" width="9" style="4"/>
  </cols>
  <sheetData>
    <row r="1" spans="1:6" ht="22.5">
      <c r="A1" s="1" t="s">
        <v>0</v>
      </c>
      <c r="B1" s="2"/>
      <c r="C1" s="2"/>
      <c r="D1" s="2"/>
      <c r="E1" s="3"/>
    </row>
    <row r="2" spans="1:6" ht="20.25" customHeight="1">
      <c r="A2" s="5" t="s">
        <v>1</v>
      </c>
      <c r="B2" s="6"/>
      <c r="C2" s="7" t="s">
        <v>2</v>
      </c>
      <c r="D2" s="8"/>
      <c r="E2" s="9" t="s">
        <v>3</v>
      </c>
    </row>
    <row r="3" spans="1:6">
      <c r="A3" s="10" t="s">
        <v>4</v>
      </c>
      <c r="B3" s="11" t="s">
        <v>5</v>
      </c>
      <c r="C3" s="12" t="s">
        <v>6</v>
      </c>
      <c r="D3" s="11" t="s">
        <v>7</v>
      </c>
      <c r="E3" s="10" t="s">
        <v>8</v>
      </c>
      <c r="F3" s="10" t="s">
        <v>106</v>
      </c>
    </row>
    <row r="4" spans="1:6">
      <c r="A4" s="13" t="s">
        <v>9</v>
      </c>
      <c r="B4" s="14" t="s">
        <v>10</v>
      </c>
      <c r="C4" s="14">
        <v>7.34</v>
      </c>
      <c r="D4" s="15" t="s">
        <v>11</v>
      </c>
      <c r="E4" s="16">
        <v>42651</v>
      </c>
      <c r="F4" s="15"/>
    </row>
    <row r="5" spans="1:6">
      <c r="A5" s="14"/>
      <c r="B5" s="14" t="s">
        <v>12</v>
      </c>
      <c r="C5" s="14">
        <v>200</v>
      </c>
      <c r="D5" s="15" t="s">
        <v>13</v>
      </c>
      <c r="E5" s="16">
        <v>42653</v>
      </c>
      <c r="F5" s="15"/>
    </row>
    <row r="6" spans="1:6">
      <c r="A6" s="14"/>
      <c r="B6" s="14" t="s">
        <v>10</v>
      </c>
      <c r="C6" s="14">
        <v>7290.43</v>
      </c>
      <c r="D6" s="15" t="s">
        <v>14</v>
      </c>
      <c r="E6" s="16">
        <v>42654</v>
      </c>
      <c r="F6" s="15" t="s">
        <v>15</v>
      </c>
    </row>
    <row r="7" spans="1:6">
      <c r="A7" s="14"/>
      <c r="B7" s="14" t="s">
        <v>16</v>
      </c>
      <c r="C7" s="14">
        <v>1341.16</v>
      </c>
      <c r="D7" s="15" t="s">
        <v>17</v>
      </c>
      <c r="E7" s="16">
        <v>42654</v>
      </c>
      <c r="F7" s="15" t="s">
        <v>18</v>
      </c>
    </row>
    <row r="8" spans="1:6">
      <c r="A8" s="14"/>
      <c r="B8" s="14" t="s">
        <v>16</v>
      </c>
      <c r="C8" s="14">
        <v>3352.9</v>
      </c>
      <c r="D8" s="15" t="s">
        <v>17</v>
      </c>
      <c r="E8" s="16">
        <v>42654</v>
      </c>
      <c r="F8" s="15" t="s">
        <v>19</v>
      </c>
    </row>
    <row r="9" spans="1:6">
      <c r="A9" s="14"/>
      <c r="B9" s="14" t="s">
        <v>20</v>
      </c>
      <c r="C9" s="17">
        <v>1000000</v>
      </c>
      <c r="D9" s="15" t="s">
        <v>21</v>
      </c>
      <c r="E9" s="16">
        <v>42655</v>
      </c>
      <c r="F9" s="15"/>
    </row>
    <row r="10" spans="1:6">
      <c r="A10" s="14"/>
      <c r="B10" s="14" t="s">
        <v>16</v>
      </c>
      <c r="C10" s="18">
        <v>33260</v>
      </c>
      <c r="D10" s="15" t="s">
        <v>22</v>
      </c>
      <c r="E10" s="16">
        <v>42655</v>
      </c>
      <c r="F10" s="15"/>
    </row>
    <row r="11" spans="1:6">
      <c r="A11" s="14"/>
      <c r="B11" s="14" t="s">
        <v>23</v>
      </c>
      <c r="C11" s="18">
        <v>2500</v>
      </c>
      <c r="D11" s="15" t="s">
        <v>24</v>
      </c>
      <c r="E11" s="16">
        <v>42658</v>
      </c>
      <c r="F11" s="15"/>
    </row>
    <row r="12" spans="1:6">
      <c r="A12" s="14"/>
      <c r="B12" s="14" t="s">
        <v>23</v>
      </c>
      <c r="C12" s="18">
        <v>2500</v>
      </c>
      <c r="D12" s="15" t="s">
        <v>25</v>
      </c>
      <c r="E12" s="16">
        <v>42660</v>
      </c>
      <c r="F12" s="15"/>
    </row>
    <row r="13" spans="1:6">
      <c r="A13" s="14"/>
      <c r="B13" s="14" t="s">
        <v>23</v>
      </c>
      <c r="C13" s="18">
        <v>2500</v>
      </c>
      <c r="D13" s="15" t="s">
        <v>26</v>
      </c>
      <c r="E13" s="16">
        <v>42660</v>
      </c>
      <c r="F13" s="15"/>
    </row>
    <row r="14" spans="1:6">
      <c r="A14" s="14"/>
      <c r="B14" s="14" t="s">
        <v>23</v>
      </c>
      <c r="C14" s="18">
        <v>2500</v>
      </c>
      <c r="D14" s="15" t="s">
        <v>27</v>
      </c>
      <c r="E14" s="16">
        <v>42660</v>
      </c>
      <c r="F14" s="15"/>
    </row>
    <row r="15" spans="1:6">
      <c r="A15" s="14"/>
      <c r="B15" s="14" t="s">
        <v>23</v>
      </c>
      <c r="C15" s="18">
        <v>2500</v>
      </c>
      <c r="D15" s="15" t="s">
        <v>28</v>
      </c>
      <c r="E15" s="16">
        <v>42662</v>
      </c>
      <c r="F15" s="15"/>
    </row>
    <row r="16" spans="1:6">
      <c r="A16" s="14"/>
      <c r="B16" s="14" t="s">
        <v>23</v>
      </c>
      <c r="C16" s="18">
        <v>2500</v>
      </c>
      <c r="D16" s="15" t="s">
        <v>29</v>
      </c>
      <c r="E16" s="16">
        <v>42664</v>
      </c>
      <c r="F16" s="15"/>
    </row>
    <row r="17" spans="1:6">
      <c r="A17" s="14"/>
      <c r="B17" s="14" t="s">
        <v>23</v>
      </c>
      <c r="C17" s="18">
        <v>2500</v>
      </c>
      <c r="D17" s="15" t="s">
        <v>30</v>
      </c>
      <c r="E17" s="16">
        <v>42664</v>
      </c>
      <c r="F17" s="15"/>
    </row>
    <row r="18" spans="1:6">
      <c r="A18" s="14"/>
      <c r="B18" s="14" t="s">
        <v>23</v>
      </c>
      <c r="C18" s="18">
        <v>2500</v>
      </c>
      <c r="D18" s="15" t="s">
        <v>31</v>
      </c>
      <c r="E18" s="16">
        <v>42664</v>
      </c>
      <c r="F18" s="15"/>
    </row>
    <row r="19" spans="1:6">
      <c r="A19" s="14"/>
      <c r="B19" s="14" t="s">
        <v>23</v>
      </c>
      <c r="C19" s="18">
        <v>2500</v>
      </c>
      <c r="D19" s="15" t="s">
        <v>32</v>
      </c>
      <c r="E19" s="16">
        <v>42665</v>
      </c>
      <c r="F19" s="15"/>
    </row>
    <row r="20" spans="1:6">
      <c r="A20" s="14"/>
      <c r="B20" s="14" t="s">
        <v>23</v>
      </c>
      <c r="C20" s="18">
        <v>2500</v>
      </c>
      <c r="D20" s="15" t="s">
        <v>33</v>
      </c>
      <c r="E20" s="16">
        <v>42665</v>
      </c>
      <c r="F20" s="15"/>
    </row>
    <row r="21" spans="1:6">
      <c r="A21" s="14"/>
      <c r="B21" s="14" t="s">
        <v>23</v>
      </c>
      <c r="C21" s="18">
        <v>2500</v>
      </c>
      <c r="D21" s="15" t="s">
        <v>34</v>
      </c>
      <c r="E21" s="16">
        <v>42665</v>
      </c>
      <c r="F21" s="15"/>
    </row>
    <row r="22" spans="1:6">
      <c r="A22" s="14"/>
      <c r="B22" s="14" t="s">
        <v>23</v>
      </c>
      <c r="C22" s="18">
        <v>2500</v>
      </c>
      <c r="D22" s="15" t="s">
        <v>35</v>
      </c>
      <c r="E22" s="16">
        <v>42665</v>
      </c>
      <c r="F22" s="15"/>
    </row>
    <row r="23" spans="1:6">
      <c r="A23" s="14"/>
      <c r="B23" s="14" t="s">
        <v>12</v>
      </c>
      <c r="C23" s="18">
        <v>3000</v>
      </c>
      <c r="D23" s="15" t="s">
        <v>36</v>
      </c>
      <c r="E23" s="16">
        <v>42667</v>
      </c>
      <c r="F23" s="15"/>
    </row>
    <row r="24" spans="1:6">
      <c r="A24" s="14"/>
      <c r="B24" s="14" t="s">
        <v>37</v>
      </c>
      <c r="C24" s="18">
        <v>750000</v>
      </c>
      <c r="D24" s="15" t="s">
        <v>38</v>
      </c>
      <c r="E24" s="16">
        <v>42668</v>
      </c>
      <c r="F24" s="15"/>
    </row>
    <row r="25" spans="1:6">
      <c r="A25" s="14"/>
      <c r="B25" s="14" t="s">
        <v>39</v>
      </c>
      <c r="C25" s="18">
        <v>1056.9000000000001</v>
      </c>
      <c r="D25" s="15" t="s">
        <v>40</v>
      </c>
      <c r="E25" s="16">
        <v>42669</v>
      </c>
      <c r="F25" s="15"/>
    </row>
    <row r="26" spans="1:6">
      <c r="A26" s="14"/>
      <c r="B26" s="14" t="s">
        <v>41</v>
      </c>
      <c r="C26" s="18">
        <v>27.16</v>
      </c>
      <c r="D26" s="15" t="s">
        <v>40</v>
      </c>
      <c r="E26" s="16">
        <v>42669</v>
      </c>
      <c r="F26" s="15"/>
    </row>
    <row r="27" spans="1:6">
      <c r="A27" s="14"/>
      <c r="B27" s="14" t="s">
        <v>42</v>
      </c>
      <c r="C27" s="18">
        <v>23718</v>
      </c>
      <c r="D27" s="15" t="s">
        <v>43</v>
      </c>
      <c r="E27" s="16">
        <v>42670</v>
      </c>
      <c r="F27" s="15"/>
    </row>
    <row r="28" spans="1:6">
      <c r="A28" s="14"/>
      <c r="B28" s="14" t="s">
        <v>12</v>
      </c>
      <c r="C28" s="18">
        <v>24902.92</v>
      </c>
      <c r="D28" s="15" t="s">
        <v>44</v>
      </c>
      <c r="E28" s="16">
        <v>40482</v>
      </c>
      <c r="F28" s="15"/>
    </row>
    <row r="29" spans="1:6">
      <c r="A29" s="14"/>
      <c r="B29" s="14" t="s">
        <v>45</v>
      </c>
      <c r="C29" s="14">
        <v>10703.37</v>
      </c>
      <c r="D29" s="15" t="s">
        <v>44</v>
      </c>
      <c r="E29" s="16">
        <v>40482</v>
      </c>
      <c r="F29" s="15"/>
    </row>
    <row r="30" spans="1:6">
      <c r="A30" s="14"/>
      <c r="B30" s="14" t="s">
        <v>46</v>
      </c>
      <c r="C30" s="18">
        <v>60</v>
      </c>
      <c r="D30" s="15" t="s">
        <v>44</v>
      </c>
      <c r="E30" s="16">
        <v>40482</v>
      </c>
      <c r="F30" s="15"/>
    </row>
    <row r="31" spans="1:6">
      <c r="A31" s="14"/>
      <c r="B31" s="14" t="s">
        <v>47</v>
      </c>
      <c r="C31" s="18">
        <v>2554.96</v>
      </c>
      <c r="D31" s="15" t="s">
        <v>44</v>
      </c>
      <c r="E31" s="16">
        <v>40482</v>
      </c>
      <c r="F31" s="15"/>
    </row>
    <row r="32" spans="1:6">
      <c r="A32" s="14"/>
      <c r="B32" s="14" t="s">
        <v>39</v>
      </c>
      <c r="C32" s="18">
        <v>1000</v>
      </c>
      <c r="D32" s="15" t="s">
        <v>44</v>
      </c>
      <c r="E32" s="16">
        <v>40482</v>
      </c>
      <c r="F32" s="15"/>
    </row>
    <row r="33" spans="1:6">
      <c r="A33" s="14"/>
      <c r="B33" s="14" t="s">
        <v>12</v>
      </c>
      <c r="C33" s="18">
        <v>12</v>
      </c>
      <c r="D33" s="15" t="s">
        <v>44</v>
      </c>
      <c r="E33" s="16">
        <v>40482</v>
      </c>
      <c r="F33" s="15"/>
    </row>
    <row r="34" spans="1:6">
      <c r="A34" s="14"/>
      <c r="B34" s="14" t="s">
        <v>42</v>
      </c>
      <c r="C34" s="18">
        <v>2833</v>
      </c>
      <c r="D34" s="15" t="s">
        <v>48</v>
      </c>
      <c r="E34" s="16">
        <v>40482</v>
      </c>
      <c r="F34" s="15"/>
    </row>
    <row r="35" spans="1:6">
      <c r="A35" s="14"/>
      <c r="B35" s="14" t="s">
        <v>10</v>
      </c>
      <c r="C35" s="18">
        <v>2.02</v>
      </c>
      <c r="D35" s="15" t="s">
        <v>48</v>
      </c>
      <c r="E35" s="16">
        <v>40482</v>
      </c>
      <c r="F35" s="15"/>
    </row>
    <row r="36" spans="1:6">
      <c r="A36" s="14"/>
      <c r="B36" s="14" t="s">
        <v>12</v>
      </c>
      <c r="C36" s="18">
        <v>84602</v>
      </c>
      <c r="D36" s="15" t="s">
        <v>49</v>
      </c>
      <c r="E36" s="16">
        <v>40482</v>
      </c>
      <c r="F36" s="15"/>
    </row>
    <row r="37" spans="1:6">
      <c r="A37" s="14"/>
      <c r="B37" s="14" t="s">
        <v>23</v>
      </c>
      <c r="C37" s="18">
        <v>2500</v>
      </c>
      <c r="D37" s="15" t="s">
        <v>50</v>
      </c>
      <c r="E37" s="16">
        <v>40482</v>
      </c>
      <c r="F37" s="15"/>
    </row>
    <row r="38" spans="1:6">
      <c r="A38" s="14"/>
      <c r="B38" s="14" t="s">
        <v>12</v>
      </c>
      <c r="C38" s="18">
        <v>2990</v>
      </c>
      <c r="D38" s="15" t="s">
        <v>51</v>
      </c>
      <c r="E38" s="16">
        <v>40482</v>
      </c>
      <c r="F38" s="15"/>
    </row>
    <row r="39" spans="1:6">
      <c r="A39" s="14"/>
      <c r="B39" s="14" t="s">
        <v>12</v>
      </c>
      <c r="C39" s="18">
        <v>47160</v>
      </c>
      <c r="D39" s="15" t="s">
        <v>52</v>
      </c>
      <c r="E39" s="16">
        <v>40482</v>
      </c>
      <c r="F39" s="15"/>
    </row>
    <row r="40" spans="1:6">
      <c r="A40" s="31" t="s">
        <v>53</v>
      </c>
      <c r="B40" s="32"/>
      <c r="C40" s="33">
        <f>SUM(C4:C39)</f>
        <v>2032574.16</v>
      </c>
      <c r="D40" s="34"/>
      <c r="E40" s="34"/>
      <c r="F40" s="34"/>
    </row>
    <row r="43" spans="1:6" ht="22.5">
      <c r="A43" s="19" t="s">
        <v>54</v>
      </c>
      <c r="B43" s="19"/>
      <c r="C43" s="19"/>
      <c r="D43" s="19"/>
      <c r="E43" s="19"/>
    </row>
    <row r="44" spans="1:6" ht="24">
      <c r="A44" s="20" t="s">
        <v>1</v>
      </c>
      <c r="B44" s="21"/>
      <c r="C44" s="22" t="s">
        <v>55</v>
      </c>
      <c r="D44" s="23"/>
      <c r="E44" s="24" t="s">
        <v>56</v>
      </c>
    </row>
    <row r="45" spans="1:6">
      <c r="A45" s="10" t="s">
        <v>4</v>
      </c>
      <c r="B45" s="11" t="s">
        <v>57</v>
      </c>
      <c r="C45" s="12" t="s">
        <v>6</v>
      </c>
      <c r="D45" s="11" t="s">
        <v>7</v>
      </c>
      <c r="E45" s="10" t="s">
        <v>8</v>
      </c>
    </row>
    <row r="46" spans="1:6">
      <c r="A46" s="35" t="s">
        <v>58</v>
      </c>
      <c r="B46" s="18" t="s">
        <v>59</v>
      </c>
      <c r="C46" s="18">
        <v>1000000</v>
      </c>
      <c r="D46" s="25" t="s">
        <v>60</v>
      </c>
      <c r="E46" s="16">
        <v>42651</v>
      </c>
    </row>
    <row r="47" spans="1:6" ht="24">
      <c r="A47" s="18"/>
      <c r="B47" s="26" t="s">
        <v>61</v>
      </c>
      <c r="C47" s="18">
        <v>300000</v>
      </c>
      <c r="D47" s="25" t="s">
        <v>62</v>
      </c>
      <c r="E47" s="16">
        <v>42651</v>
      </c>
    </row>
    <row r="48" spans="1:6">
      <c r="A48" s="18"/>
      <c r="B48" s="26" t="s">
        <v>63</v>
      </c>
      <c r="C48" s="18">
        <v>1000</v>
      </c>
      <c r="D48" s="15" t="s">
        <v>12</v>
      </c>
      <c r="E48" s="16">
        <v>42653</v>
      </c>
    </row>
    <row r="49" spans="1:5">
      <c r="A49" s="18"/>
      <c r="B49" s="18" t="s">
        <v>64</v>
      </c>
      <c r="C49" s="18">
        <v>128000</v>
      </c>
      <c r="D49" s="25" t="s">
        <v>65</v>
      </c>
      <c r="E49" s="16">
        <v>42656</v>
      </c>
    </row>
    <row r="50" spans="1:5">
      <c r="A50" s="18"/>
      <c r="B50" s="18" t="s">
        <v>66</v>
      </c>
      <c r="C50" s="18">
        <v>80000</v>
      </c>
      <c r="D50" s="25" t="s">
        <v>67</v>
      </c>
      <c r="E50" s="16">
        <v>42656</v>
      </c>
    </row>
    <row r="51" spans="1:5">
      <c r="A51" s="18"/>
      <c r="B51" s="18" t="s">
        <v>68</v>
      </c>
      <c r="C51" s="18">
        <v>125000</v>
      </c>
      <c r="D51" s="25" t="s">
        <v>69</v>
      </c>
      <c r="E51" s="16">
        <v>42656</v>
      </c>
    </row>
    <row r="52" spans="1:5">
      <c r="A52" s="18"/>
      <c r="B52" s="18" t="s">
        <v>70</v>
      </c>
      <c r="C52" s="18">
        <v>30000</v>
      </c>
      <c r="D52" s="25" t="s">
        <v>69</v>
      </c>
      <c r="E52" s="16">
        <v>42656</v>
      </c>
    </row>
    <row r="53" spans="1:5">
      <c r="A53" s="18"/>
      <c r="B53" s="18" t="s">
        <v>71</v>
      </c>
      <c r="C53" s="18">
        <v>125000</v>
      </c>
      <c r="D53" s="25" t="s">
        <v>72</v>
      </c>
      <c r="E53" s="16">
        <v>42656</v>
      </c>
    </row>
    <row r="54" spans="1:5">
      <c r="A54" s="18"/>
      <c r="B54" s="18" t="s">
        <v>73</v>
      </c>
      <c r="C54" s="18">
        <v>125000</v>
      </c>
      <c r="D54" s="25" t="s">
        <v>69</v>
      </c>
      <c r="E54" s="16">
        <v>42656</v>
      </c>
    </row>
    <row r="55" spans="1:5">
      <c r="A55" s="18"/>
      <c r="B55" s="18" t="s">
        <v>74</v>
      </c>
      <c r="C55" s="18">
        <v>125000</v>
      </c>
      <c r="D55" s="25" t="s">
        <v>69</v>
      </c>
      <c r="E55" s="16">
        <v>42656</v>
      </c>
    </row>
    <row r="56" spans="1:5">
      <c r="A56" s="18"/>
      <c r="B56" s="18" t="s">
        <v>75</v>
      </c>
      <c r="C56" s="18">
        <v>125000</v>
      </c>
      <c r="D56" s="25" t="s">
        <v>69</v>
      </c>
      <c r="E56" s="16">
        <v>42656</v>
      </c>
    </row>
    <row r="57" spans="1:5">
      <c r="A57" s="18"/>
      <c r="B57" s="18" t="s">
        <v>76</v>
      </c>
      <c r="C57" s="18">
        <v>125000</v>
      </c>
      <c r="D57" s="25" t="s">
        <v>77</v>
      </c>
      <c r="E57" s="16">
        <v>42656</v>
      </c>
    </row>
    <row r="58" spans="1:5">
      <c r="A58" s="18"/>
      <c r="B58" s="18" t="s">
        <v>78</v>
      </c>
      <c r="C58" s="18">
        <v>15000</v>
      </c>
      <c r="D58" s="25" t="s">
        <v>79</v>
      </c>
      <c r="E58" s="16">
        <v>42656</v>
      </c>
    </row>
    <row r="59" spans="1:5">
      <c r="A59" s="18"/>
      <c r="B59" s="18" t="s">
        <v>80</v>
      </c>
      <c r="C59" s="18">
        <v>125000</v>
      </c>
      <c r="D59" s="25" t="s">
        <v>77</v>
      </c>
      <c r="E59" s="16">
        <v>42656</v>
      </c>
    </row>
    <row r="60" spans="1:5">
      <c r="A60" s="18"/>
      <c r="B60" s="18" t="s">
        <v>81</v>
      </c>
      <c r="C60" s="18">
        <v>125000</v>
      </c>
      <c r="D60" s="25" t="s">
        <v>77</v>
      </c>
      <c r="E60" s="16">
        <v>42656</v>
      </c>
    </row>
    <row r="61" spans="1:5">
      <c r="A61" s="18"/>
      <c r="B61" s="18" t="s">
        <v>82</v>
      </c>
      <c r="C61" s="18">
        <v>125000</v>
      </c>
      <c r="D61" s="25" t="s">
        <v>77</v>
      </c>
      <c r="E61" s="16">
        <v>42656</v>
      </c>
    </row>
    <row r="62" spans="1:5">
      <c r="A62" s="18"/>
      <c r="B62" s="18" t="s">
        <v>83</v>
      </c>
      <c r="C62" s="18">
        <v>125000</v>
      </c>
      <c r="D62" s="25" t="s">
        <v>77</v>
      </c>
      <c r="E62" s="16">
        <v>42656</v>
      </c>
    </row>
    <row r="63" spans="1:5">
      <c r="A63" s="18"/>
      <c r="B63" s="18" t="s">
        <v>84</v>
      </c>
      <c r="C63" s="18">
        <v>125000</v>
      </c>
      <c r="D63" s="25" t="s">
        <v>77</v>
      </c>
      <c r="E63" s="16">
        <v>42656</v>
      </c>
    </row>
    <row r="64" spans="1:5">
      <c r="A64" s="18"/>
      <c r="B64" s="18" t="s">
        <v>85</v>
      </c>
      <c r="C64" s="18">
        <v>24000</v>
      </c>
      <c r="D64" s="25" t="s">
        <v>86</v>
      </c>
      <c r="E64" s="16">
        <v>42657</v>
      </c>
    </row>
    <row r="65" spans="1:5">
      <c r="A65" s="18"/>
      <c r="B65" s="18" t="s">
        <v>87</v>
      </c>
      <c r="C65" s="18">
        <v>20000</v>
      </c>
      <c r="D65" s="25" t="s">
        <v>42</v>
      </c>
      <c r="E65" s="16">
        <v>42653</v>
      </c>
    </row>
    <row r="66" spans="1:5">
      <c r="A66" s="14"/>
      <c r="B66" s="18" t="s">
        <v>88</v>
      </c>
      <c r="C66" s="18">
        <v>20000</v>
      </c>
      <c r="D66" s="25" t="s">
        <v>42</v>
      </c>
      <c r="E66" s="16">
        <v>42657</v>
      </c>
    </row>
    <row r="67" spans="1:5">
      <c r="A67" s="14"/>
      <c r="B67" s="18" t="s">
        <v>89</v>
      </c>
      <c r="C67" s="18">
        <v>24500</v>
      </c>
      <c r="D67" s="25" t="s">
        <v>41</v>
      </c>
      <c r="E67" s="16">
        <v>42660</v>
      </c>
    </row>
    <row r="68" spans="1:5">
      <c r="A68" s="14"/>
      <c r="B68" s="18" t="s">
        <v>90</v>
      </c>
      <c r="C68" s="18">
        <v>214078.88</v>
      </c>
      <c r="D68" s="25" t="s">
        <v>39</v>
      </c>
      <c r="E68" s="16">
        <v>40478</v>
      </c>
    </row>
    <row r="69" spans="1:5">
      <c r="A69" s="14"/>
      <c r="B69" s="18" t="s">
        <v>82</v>
      </c>
      <c r="C69" s="18">
        <v>375000</v>
      </c>
      <c r="D69" s="25" t="s">
        <v>37</v>
      </c>
      <c r="E69" s="16">
        <v>42674</v>
      </c>
    </row>
    <row r="70" spans="1:5">
      <c r="A70" s="14"/>
      <c r="B70" s="18" t="s">
        <v>91</v>
      </c>
      <c r="C70" s="18">
        <v>125000</v>
      </c>
      <c r="D70" s="25" t="s">
        <v>77</v>
      </c>
      <c r="E70" s="16">
        <v>42674</v>
      </c>
    </row>
    <row r="71" spans="1:5">
      <c r="A71" s="14"/>
      <c r="B71" s="18" t="s">
        <v>92</v>
      </c>
      <c r="C71" s="18">
        <v>120000</v>
      </c>
      <c r="D71" s="27" t="s">
        <v>23</v>
      </c>
      <c r="E71" s="16">
        <v>42674</v>
      </c>
    </row>
    <row r="72" spans="1:5">
      <c r="A72" s="14"/>
      <c r="B72" s="18" t="s">
        <v>93</v>
      </c>
      <c r="C72" s="18">
        <v>17500</v>
      </c>
      <c r="D72" s="27" t="s">
        <v>94</v>
      </c>
      <c r="E72" s="16">
        <v>42674</v>
      </c>
    </row>
    <row r="73" spans="1:5">
      <c r="A73" s="14"/>
      <c r="B73" s="18" t="s">
        <v>95</v>
      </c>
      <c r="C73" s="18">
        <v>100000</v>
      </c>
      <c r="D73" s="27" t="s">
        <v>96</v>
      </c>
      <c r="E73" s="16">
        <v>42674</v>
      </c>
    </row>
    <row r="74" spans="1:5">
      <c r="A74" s="14"/>
      <c r="B74" s="18" t="s">
        <v>97</v>
      </c>
      <c r="C74" s="18">
        <v>468900.72</v>
      </c>
      <c r="D74" s="15" t="s">
        <v>12</v>
      </c>
      <c r="E74" s="16">
        <v>42674</v>
      </c>
    </row>
    <row r="75" spans="1:5">
      <c r="A75" s="14"/>
      <c r="B75" s="18" t="s">
        <v>98</v>
      </c>
      <c r="C75" s="28">
        <v>375000</v>
      </c>
      <c r="D75" s="27" t="s">
        <v>37</v>
      </c>
      <c r="E75" s="16">
        <v>42674</v>
      </c>
    </row>
    <row r="76" spans="1:5">
      <c r="A76" s="14"/>
      <c r="B76" s="18" t="s">
        <v>99</v>
      </c>
      <c r="C76" s="28">
        <v>136702</v>
      </c>
      <c r="D76" s="27" t="s">
        <v>100</v>
      </c>
      <c r="E76" s="16">
        <v>42674</v>
      </c>
    </row>
    <row r="77" spans="1:5">
      <c r="A77" s="14"/>
      <c r="B77" s="18" t="s">
        <v>101</v>
      </c>
      <c r="C77" s="28">
        <v>10000</v>
      </c>
      <c r="D77" s="27" t="s">
        <v>42</v>
      </c>
      <c r="E77" s="16">
        <v>42674</v>
      </c>
    </row>
    <row r="78" spans="1:5">
      <c r="A78" s="14"/>
      <c r="B78" s="18" t="s">
        <v>102</v>
      </c>
      <c r="C78" s="28">
        <v>20000</v>
      </c>
      <c r="D78" s="27" t="s">
        <v>42</v>
      </c>
      <c r="E78" s="16">
        <v>42674</v>
      </c>
    </row>
    <row r="79" spans="1:5">
      <c r="A79" s="14"/>
      <c r="B79" s="18" t="s">
        <v>103</v>
      </c>
      <c r="C79" s="28">
        <v>10000</v>
      </c>
      <c r="D79" s="27" t="s">
        <v>42</v>
      </c>
      <c r="E79" s="16">
        <v>42674</v>
      </c>
    </row>
    <row r="80" spans="1:5">
      <c r="A80" s="14"/>
      <c r="B80" s="29" t="s">
        <v>104</v>
      </c>
      <c r="C80" s="18">
        <v>98682.09</v>
      </c>
      <c r="D80" s="15" t="s">
        <v>12</v>
      </c>
      <c r="E80" s="16">
        <v>42674</v>
      </c>
    </row>
    <row r="81" spans="1:5">
      <c r="A81" s="14"/>
      <c r="B81" s="28" t="s">
        <v>105</v>
      </c>
      <c r="C81" s="28">
        <v>3258.67</v>
      </c>
      <c r="D81" s="15" t="s">
        <v>12</v>
      </c>
      <c r="E81" s="16">
        <v>42674</v>
      </c>
    </row>
    <row r="82" spans="1:5">
      <c r="A82" s="31" t="s">
        <v>53</v>
      </c>
      <c r="B82" s="32"/>
      <c r="C82" s="36">
        <f>SUM(C46:C81)</f>
        <v>5091622.3599999994</v>
      </c>
      <c r="D82" s="34"/>
      <c r="E82" s="37"/>
    </row>
  </sheetData>
  <mergeCells count="4">
    <mergeCell ref="A1:E1"/>
    <mergeCell ref="A40:B40"/>
    <mergeCell ref="A43:E43"/>
    <mergeCell ref="A82:B82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Carei</dc:creator>
  <cp:lastModifiedBy>Carei</cp:lastModifiedBy>
  <dcterms:created xsi:type="dcterms:W3CDTF">2017-03-14T06:50:59Z</dcterms:created>
  <dcterms:modified xsi:type="dcterms:W3CDTF">2017-03-14T06:52:03Z</dcterms:modified>
</cp:coreProperties>
</file>