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45" windowWidth="21315" windowHeight="91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8" i="1"/>
  <c r="C47"/>
</calcChain>
</file>

<file path=xl/sharedStrings.xml><?xml version="1.0" encoding="utf-8"?>
<sst xmlns="http://schemas.openxmlformats.org/spreadsheetml/2006/main" count="217" uniqueCount="131">
  <si>
    <t>中国华侨公益基金会2016年8月份捐赠收入明细表</t>
    <phoneticPr fontId="3" type="noConversion"/>
  </si>
  <si>
    <t>编制单位：中国华侨公益基金会</t>
    <phoneticPr fontId="3" type="noConversion"/>
  </si>
  <si>
    <t xml:space="preserve">时间：2016.8.1-2016.8.31           </t>
    <phoneticPr fontId="3" type="noConversion"/>
  </si>
  <si>
    <t xml:space="preserve"> 单位：人民币（元）</t>
    <phoneticPr fontId="2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</si>
  <si>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</si>
  <si>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</si>
  <si>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</si>
  <si>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</si>
  <si>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</si>
  <si>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2" type="noConversion"/>
  </si>
  <si>
    <t>侨爱心工程-树人班</t>
    <phoneticPr fontId="2" type="noConversion"/>
  </si>
  <si>
    <t>孙俪</t>
    <phoneticPr fontId="2" type="noConversion"/>
  </si>
  <si>
    <t>茹培培</t>
    <phoneticPr fontId="6" type="noConversion"/>
  </si>
  <si>
    <t>张研</t>
    <phoneticPr fontId="6" type="noConversion"/>
  </si>
  <si>
    <t>田文红</t>
    <phoneticPr fontId="6" type="noConversion"/>
  </si>
  <si>
    <t>蔡霞</t>
    <phoneticPr fontId="6" type="noConversion"/>
  </si>
  <si>
    <t>孙俪</t>
    <phoneticPr fontId="6" type="noConversion"/>
  </si>
  <si>
    <t>和睦家爱心基金</t>
    <phoneticPr fontId="6" type="noConversion"/>
  </si>
  <si>
    <t>周伟东</t>
    <phoneticPr fontId="6" type="noConversion"/>
  </si>
  <si>
    <t>崇世爱心基金</t>
    <phoneticPr fontId="6" type="noConversion"/>
  </si>
  <si>
    <t>好丽友食品有限公司</t>
    <phoneticPr fontId="6" type="noConversion"/>
  </si>
  <si>
    <t>李笑冰</t>
    <phoneticPr fontId="6" type="noConversion"/>
  </si>
  <si>
    <t>吴辅世</t>
    <phoneticPr fontId="6" type="noConversion"/>
  </si>
  <si>
    <t>易宝支付</t>
    <phoneticPr fontId="6" type="noConversion"/>
  </si>
  <si>
    <t>北京中域智科国际网络技术有限公司</t>
    <phoneticPr fontId="6" type="noConversion"/>
  </si>
  <si>
    <t>爱心人士</t>
    <phoneticPr fontId="6" type="noConversion"/>
  </si>
  <si>
    <t>侨心教育基金</t>
    <phoneticPr fontId="2" type="noConversion"/>
  </si>
  <si>
    <t>北京怡海公益基金会</t>
    <phoneticPr fontId="6" type="noConversion"/>
  </si>
  <si>
    <t>朱奕龙基金</t>
    <phoneticPr fontId="2" type="noConversion"/>
  </si>
  <si>
    <t>宁夏银帝房地产开发有限公司</t>
    <phoneticPr fontId="6" type="noConversion"/>
  </si>
  <si>
    <t>正心正举公益基金</t>
    <phoneticPr fontId="2" type="noConversion"/>
  </si>
  <si>
    <t>北京正心正举国际文化传媒有限公司</t>
    <phoneticPr fontId="6" type="noConversion"/>
  </si>
  <si>
    <t>古滢</t>
    <phoneticPr fontId="6" type="noConversion"/>
  </si>
  <si>
    <t>中华人民共和国民政部</t>
    <phoneticPr fontId="6" type="noConversion"/>
  </si>
  <si>
    <t>小水滴新生专项基金</t>
    <phoneticPr fontId="6" type="noConversion"/>
  </si>
  <si>
    <t>扶美轮</t>
    <phoneticPr fontId="6" type="noConversion"/>
  </si>
  <si>
    <t>方姣姣</t>
    <phoneticPr fontId="6" type="noConversion"/>
  </si>
  <si>
    <t>陈镜宇</t>
    <phoneticPr fontId="6" type="noConversion"/>
  </si>
  <si>
    <t>李峰</t>
    <phoneticPr fontId="6" type="noConversion"/>
  </si>
  <si>
    <t>基金会公益发展专项</t>
    <phoneticPr fontId="6" type="noConversion"/>
  </si>
  <si>
    <t>彭敏</t>
    <phoneticPr fontId="6" type="noConversion"/>
  </si>
  <si>
    <t>北京云程泰投资管理有限责任公司</t>
    <phoneticPr fontId="6" type="noConversion"/>
  </si>
  <si>
    <t>侨爱心工程-南侨机工</t>
    <phoneticPr fontId="2" type="noConversion"/>
  </si>
  <si>
    <t>神华公益基金会</t>
    <phoneticPr fontId="6" type="noConversion"/>
  </si>
  <si>
    <t>徐世国</t>
    <phoneticPr fontId="6" type="noConversion"/>
  </si>
  <si>
    <t>王晓晶</t>
    <phoneticPr fontId="6" type="noConversion"/>
  </si>
  <si>
    <t>太古地产（中国）投资有限公司</t>
    <phoneticPr fontId="6" type="noConversion"/>
  </si>
  <si>
    <t>王富梅</t>
    <phoneticPr fontId="6" type="noConversion"/>
  </si>
  <si>
    <t>侨爱心工程-侨爱心光明行</t>
    <phoneticPr fontId="2" type="noConversion"/>
  </si>
  <si>
    <t>WING-WAH YEUNG</t>
    <phoneticPr fontId="6" type="noConversion"/>
  </si>
  <si>
    <t>美元9000</t>
    <phoneticPr fontId="6" type="noConversion"/>
  </si>
  <si>
    <t>王洪立</t>
    <phoneticPr fontId="6" type="noConversion"/>
  </si>
  <si>
    <t>德达心康公益基金</t>
    <phoneticPr fontId="6" type="noConversion"/>
  </si>
  <si>
    <t>COMPASS DIRECT HOLDINGS LIMITEDRM</t>
    <phoneticPr fontId="6" type="noConversion"/>
  </si>
  <si>
    <t>美元49997</t>
    <phoneticPr fontId="6" type="noConversion"/>
  </si>
  <si>
    <t>勾春娜</t>
    <phoneticPr fontId="6" type="noConversion"/>
  </si>
  <si>
    <t>符亚威</t>
    <phoneticPr fontId="6" type="noConversion"/>
  </si>
  <si>
    <t>财付通转</t>
    <phoneticPr fontId="6" type="noConversion"/>
  </si>
  <si>
    <t>笑玮儿童血管瘤治疗基金</t>
    <phoneticPr fontId="6" type="noConversion"/>
  </si>
  <si>
    <t>钢丝善行团专项基金</t>
    <phoneticPr fontId="6" type="noConversion"/>
  </si>
  <si>
    <t>支付宝转</t>
    <phoneticPr fontId="6" type="noConversion"/>
  </si>
  <si>
    <t>千方公益基金</t>
    <phoneticPr fontId="6" type="noConversion"/>
  </si>
  <si>
    <t>北京千方集团有限公司</t>
    <phoneticPr fontId="6" type="noConversion"/>
  </si>
  <si>
    <t>合计</t>
    <phoneticPr fontId="6" type="noConversion"/>
  </si>
  <si>
    <t>单位：人民币（元）</t>
    <phoneticPr fontId="2" type="noConversion"/>
  </si>
  <si>
    <t>明细情况</t>
    <phoneticPr fontId="3" type="noConversion"/>
  </si>
  <si>
    <t>捐赠支出</t>
    <phoneticPr fontId="6" type="noConversion"/>
  </si>
  <si>
    <t>捐建河南商丘虞城县谷熟镇西王村“春风爱心小学”款</t>
    <phoneticPr fontId="6" type="noConversion"/>
  </si>
  <si>
    <t>侨爱心工程</t>
    <phoneticPr fontId="6" type="noConversion"/>
  </si>
  <si>
    <t>捐赠食品北京春苗儿童救助基金会</t>
    <phoneticPr fontId="6" type="noConversion"/>
  </si>
  <si>
    <t>资助李筱荣慰问款</t>
    <phoneticPr fontId="6" type="noConversion"/>
  </si>
  <si>
    <t>侨爱心工程-侨爱心光明行</t>
    <phoneticPr fontId="6" type="noConversion"/>
  </si>
  <si>
    <t>资助赛尔维亚乌日策PORA幼儿园建设款</t>
    <phoneticPr fontId="6" type="noConversion"/>
  </si>
  <si>
    <t>侨心教育基金</t>
    <phoneticPr fontId="6" type="noConversion"/>
  </si>
  <si>
    <t>美元379300</t>
    <phoneticPr fontId="6" type="noConversion"/>
  </si>
  <si>
    <t>资助“助学圆梦”项目款</t>
    <phoneticPr fontId="6" type="noConversion"/>
  </si>
  <si>
    <t>潮商学公益基金</t>
    <phoneticPr fontId="6" type="noConversion"/>
  </si>
  <si>
    <t>资助“水火无情.人间有爱”项目款</t>
    <phoneticPr fontId="6" type="noConversion"/>
  </si>
  <si>
    <t>资助“汤丽美BB掌心宝宝救援”项目款</t>
    <phoneticPr fontId="6" type="noConversion"/>
  </si>
  <si>
    <t>资助西部地区贫困中学生学费</t>
    <phoneticPr fontId="6" type="noConversion"/>
  </si>
  <si>
    <t>资助西部支教餐费</t>
    <phoneticPr fontId="6" type="noConversion"/>
  </si>
  <si>
    <t>资助段玉洪医疗手术救治费</t>
    <phoneticPr fontId="6" type="noConversion"/>
  </si>
  <si>
    <t>资助烫伤孩童范子乔医疗费</t>
    <phoneticPr fontId="6" type="noConversion"/>
  </si>
  <si>
    <t>资助韶关贫困生黄雨晴补助款</t>
    <phoneticPr fontId="6" type="noConversion"/>
  </si>
  <si>
    <t>资助武玲玲一家三口医药费</t>
    <phoneticPr fontId="6" type="noConversion"/>
  </si>
  <si>
    <t>资助孤儿定思乔医疗费</t>
    <phoneticPr fontId="6" type="noConversion"/>
  </si>
  <si>
    <t>资助孤儿徐元飞医疗费</t>
    <phoneticPr fontId="6" type="noConversion"/>
  </si>
  <si>
    <t>资助贫困患儿陈天骏医疗费</t>
    <phoneticPr fontId="6" type="noConversion"/>
  </si>
  <si>
    <t>拨付山西长峰血管瘤医院医疗费</t>
    <phoneticPr fontId="6" type="noConversion"/>
  </si>
  <si>
    <t>笑玮儿童血管瘤胎记治疗基金</t>
    <phoneticPr fontId="6" type="noConversion"/>
  </si>
  <si>
    <t>拨付沈阳长峰中医院医疗费</t>
    <phoneticPr fontId="6" type="noConversion"/>
  </si>
  <si>
    <t>拨付郑州长峰医院医疗费</t>
    <phoneticPr fontId="6" type="noConversion"/>
  </si>
  <si>
    <t>拨付济南长峰血管瘤医院医疗费</t>
    <phoneticPr fontId="6" type="noConversion"/>
  </si>
  <si>
    <t>拨付上海曹安医院医疗费</t>
    <phoneticPr fontId="6" type="noConversion"/>
  </si>
  <si>
    <t>拨付南昌长峰医院医疗费</t>
    <phoneticPr fontId="6" type="noConversion"/>
  </si>
  <si>
    <t>资助远程医疗与培训项目服务费</t>
    <phoneticPr fontId="6" type="noConversion"/>
  </si>
  <si>
    <t>记预付</t>
    <phoneticPr fontId="6" type="noConversion"/>
  </si>
  <si>
    <t>资助怀化杨清梅生活补助款</t>
    <phoneticPr fontId="6" type="noConversion"/>
  </si>
  <si>
    <t>资助“数年老钢丝多年行走梦”项目款</t>
    <phoneticPr fontId="6" type="noConversion"/>
  </si>
  <si>
    <t>资助《赤子五洲》记录片制作费</t>
    <phoneticPr fontId="6" type="noConversion"/>
  </si>
  <si>
    <t>朱奕龙基金</t>
    <phoneticPr fontId="6" type="noConversion"/>
  </si>
  <si>
    <t>资助“心手相连.相约北京”京澳两地青少年文化交流活动款</t>
    <phoneticPr fontId="6" type="noConversion"/>
  </si>
  <si>
    <t>侨联文化交流专项基金</t>
    <phoneticPr fontId="6" type="noConversion"/>
  </si>
  <si>
    <t>资助孙中山铜像制作费</t>
    <phoneticPr fontId="6" type="noConversion"/>
  </si>
  <si>
    <t>资助“第三届世界华侨华人美术书法展”展览服务费</t>
    <phoneticPr fontId="6" type="noConversion"/>
  </si>
  <si>
    <t>资助“北戴河美丽乡村发展论坛”项目费</t>
    <phoneticPr fontId="6" type="noConversion"/>
  </si>
  <si>
    <t>资助全国婴幼儿血管瘤胎记公益筛查项目培训费</t>
    <phoneticPr fontId="6" type="noConversion"/>
  </si>
  <si>
    <t>捐建甘肃庄浪县杨河小学建设款</t>
    <phoneticPr fontId="6" type="noConversion"/>
  </si>
  <si>
    <t>资助“为折翼天使塑造一个温暖家”项目款</t>
    <phoneticPr fontId="6" type="noConversion"/>
  </si>
  <si>
    <t>捐华侨历史博物馆建设款</t>
    <phoneticPr fontId="6" type="noConversion"/>
  </si>
  <si>
    <t>华博筹建项目</t>
    <phoneticPr fontId="6" type="noConversion"/>
  </si>
  <si>
    <t>支付“侨爱心光明行”活动广告征集费</t>
    <phoneticPr fontId="6" type="noConversion"/>
  </si>
  <si>
    <t>资助贵州都匀爱心义诊活动费</t>
    <phoneticPr fontId="6" type="noConversion"/>
  </si>
  <si>
    <t>蓝丝带助残基金</t>
    <phoneticPr fontId="6" type="noConversion"/>
  </si>
  <si>
    <t>差旅费</t>
    <phoneticPr fontId="6" type="noConversion"/>
  </si>
  <si>
    <t>资助贫困患儿王福荣医药费</t>
    <phoneticPr fontId="6" type="noConversion"/>
  </si>
  <si>
    <t>资助贫困患儿潘文军医药费</t>
    <phoneticPr fontId="6" type="noConversion"/>
  </si>
  <si>
    <t>捐建重庆江北区华新小学校区建设款</t>
    <phoneticPr fontId="6" type="noConversion"/>
  </si>
  <si>
    <t>重庆华侨公益基金</t>
    <phoneticPr fontId="6" type="noConversion"/>
  </si>
  <si>
    <t>资助大自然保护协会生态保护项目款</t>
    <phoneticPr fontId="6" type="noConversion"/>
  </si>
  <si>
    <t>中华山水公益基金</t>
    <phoneticPr fontId="6" type="noConversion"/>
  </si>
  <si>
    <t>资助谢发强直性脊柱炎髋关节置换手术费</t>
    <phoneticPr fontId="6" type="noConversion"/>
  </si>
  <si>
    <t>易康公益基金</t>
    <phoneticPr fontId="6" type="noConversion"/>
  </si>
  <si>
    <t>资助武汉向会新大病医疗费</t>
    <phoneticPr fontId="6" type="noConversion"/>
  </si>
  <si>
    <t>资助厦门市热血残疾青年医疗费</t>
    <phoneticPr fontId="6" type="noConversion"/>
  </si>
  <si>
    <t>资助中国政法大学课题费</t>
    <phoneticPr fontId="6" type="noConversion"/>
  </si>
  <si>
    <t>易宝支付</t>
    <phoneticPr fontId="6" type="noConversion"/>
  </si>
  <si>
    <t>备注</t>
    <phoneticPr fontId="3" type="noConversion"/>
  </si>
  <si>
    <t>中国华侨公益基金会2016年8月份捐赠支出明细表</t>
    <phoneticPr fontId="3" type="noConversion"/>
  </si>
  <si>
    <t xml:space="preserve">时间：2016.8.1-2016.8.31            </t>
    <phoneticPr fontId="3" type="noConversion"/>
  </si>
  <si>
    <t>合计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</si>
</sst>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Fill="1" applyBorder="1" applyAlignment="1">
      <alignment horizontal="center"/>
    </xf>
    <xf numFmtId="177" fontId="9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/>
    <xf numFmtId="176" fontId="9" fillId="0" borderId="1" xfId="0" applyNumberFormat="1" applyFont="1" applyBorder="1" applyAlignment="1"/>
    <xf numFmtId="14" fontId="9" fillId="0" borderId="1" xfId="0" applyNumberFormat="1" applyFont="1" applyBorder="1" applyAlignment="1">
      <alignment horizontal="center"/>
    </xf>
    <xf numFmtId="0" fontId="9" fillId="0" borderId="0" xfId="0" applyFont="1" applyAlignment="1"/>
    <xf numFmtId="176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176" fontId="5" fillId="0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1" xfId="0" applyFont="1" applyBorder="1" applyAlignment="1">
      <alignment horizontal="center"/>
    </xf>
    <xf numFmtId="176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tabSelected="1" topLeftCell="A37" workbookViewId="0">
      <selection activeCell="B49" sqref="B49"/>
    </sheetView>
  </sheetViews>
  <sheetFormatPr defaultRowHeight="13.5"/>
  <cols>
    <col min="1" max="1" width="17.125" style="1" customWidth="1"/>
    <col min="2" max="2" width="44.5" style="1" customWidth="1"/>
    <col min="3" max="3" width="17.375" style="1" customWidth="1"/>
    <col min="4" max="4" width="33" style="1" customWidth="1"/>
    <col min="5" max="5" width="15.375" style="28" customWidth="1"/>
    <col min="6" max="6" width="10.25" style="1" customWidth="1"/>
    <col min="7" max="16384" width="9" style="1"/>
  </cols>
  <sheetData>
    <row r="1" spans="1:6" ht="33" customHeight="1">
      <c r="A1" s="22" t="s">
        <v>0</v>
      </c>
      <c r="B1" s="22"/>
      <c r="C1" s="22"/>
      <c r="D1" s="22"/>
      <c r="E1" s="22"/>
      <c r="F1" s="33"/>
    </row>
    <row r="2" spans="1:6" ht="24.75" customHeight="1">
      <c r="A2" s="2" t="s">
        <v>1</v>
      </c>
      <c r="B2" s="3"/>
      <c r="C2" s="4" t="s">
        <v>2</v>
      </c>
      <c r="D2" s="5"/>
      <c r="E2" s="6" t="s">
        <v>3</v>
      </c>
    </row>
    <row r="3" spans="1:6">
      <c r="A3" s="7" t="s">
        <v>4</v>
      </c>
      <c r="B3" s="8" t="s">
        <v>5</v>
      </c>
      <c r="C3" s="9" t="s">
        <v>6</v>
      </c>
      <c r="D3" s="8" t="s">
        <v>7</v>
      </c>
      <c r="E3" s="7" t="s">
        <v>8</v>
      </c>
      <c r="F3" s="7" t="s">
        <v>127</v>
      </c>
    </row>
    <row r="4" spans="1:6">
      <c r="A4" s="11" t="s">
        <v>9</v>
      </c>
      <c r="B4" s="12" t="s">
        <v>10</v>
      </c>
      <c r="C4" s="13">
        <v>17500</v>
      </c>
      <c r="D4" s="14" t="s">
        <v>11</v>
      </c>
      <c r="E4" s="15">
        <v>42584</v>
      </c>
      <c r="F4" s="10"/>
    </row>
    <row r="5" spans="1:6">
      <c r="A5" s="16"/>
      <c r="B5" s="12" t="s">
        <v>10</v>
      </c>
      <c r="C5" s="17">
        <v>2500</v>
      </c>
      <c r="D5" s="16" t="s">
        <v>12</v>
      </c>
      <c r="E5" s="18">
        <v>42584</v>
      </c>
      <c r="F5" s="10"/>
    </row>
    <row r="6" spans="1:6">
      <c r="A6" s="16"/>
      <c r="B6" s="12" t="s">
        <v>10</v>
      </c>
      <c r="C6" s="17">
        <v>2500</v>
      </c>
      <c r="D6" s="16" t="s">
        <v>13</v>
      </c>
      <c r="E6" s="15">
        <v>42584</v>
      </c>
      <c r="F6" s="10"/>
    </row>
    <row r="7" spans="1:6">
      <c r="A7" s="16"/>
      <c r="B7" s="12" t="s">
        <v>10</v>
      </c>
      <c r="C7" s="17">
        <v>2500</v>
      </c>
      <c r="D7" s="16" t="s">
        <v>14</v>
      </c>
      <c r="E7" s="18">
        <v>42584</v>
      </c>
      <c r="F7" s="10"/>
    </row>
    <row r="8" spans="1:6">
      <c r="A8" s="16"/>
      <c r="B8" s="12" t="s">
        <v>10</v>
      </c>
      <c r="C8" s="17">
        <v>2500</v>
      </c>
      <c r="D8" s="16" t="s">
        <v>15</v>
      </c>
      <c r="E8" s="15">
        <v>42584</v>
      </c>
      <c r="F8" s="10"/>
    </row>
    <row r="9" spans="1:6">
      <c r="A9" s="16"/>
      <c r="B9" s="12" t="s">
        <v>10</v>
      </c>
      <c r="C9" s="17">
        <v>62500</v>
      </c>
      <c r="D9" s="16" t="s">
        <v>16</v>
      </c>
      <c r="E9" s="15">
        <v>42584</v>
      </c>
      <c r="F9" s="10"/>
    </row>
    <row r="10" spans="1:6">
      <c r="A10" s="16"/>
      <c r="B10" s="12" t="s">
        <v>17</v>
      </c>
      <c r="C10" s="17">
        <v>300</v>
      </c>
      <c r="D10" s="16" t="s">
        <v>18</v>
      </c>
      <c r="E10" s="15">
        <v>42584</v>
      </c>
      <c r="F10" s="10"/>
    </row>
    <row r="11" spans="1:6">
      <c r="A11" s="16"/>
      <c r="B11" s="12" t="s">
        <v>19</v>
      </c>
      <c r="C11" s="17">
        <v>25200</v>
      </c>
      <c r="D11" s="16" t="s">
        <v>20</v>
      </c>
      <c r="E11" s="15">
        <v>42584</v>
      </c>
      <c r="F11" s="16"/>
    </row>
    <row r="12" spans="1:6" ht="17.25" customHeight="1">
      <c r="A12" s="16"/>
      <c r="B12" s="12" t="s">
        <v>10</v>
      </c>
      <c r="C12" s="17">
        <v>2500</v>
      </c>
      <c r="D12" s="16" t="s">
        <v>21</v>
      </c>
      <c r="E12" s="18">
        <v>42585</v>
      </c>
      <c r="F12" s="16"/>
    </row>
    <row r="13" spans="1:6" ht="14.25" customHeight="1">
      <c r="A13" s="16"/>
      <c r="B13" s="12" t="s">
        <v>19</v>
      </c>
      <c r="C13" s="17">
        <v>5850</v>
      </c>
      <c r="D13" s="16" t="s">
        <v>22</v>
      </c>
      <c r="E13" s="18">
        <v>42585</v>
      </c>
      <c r="F13" s="16" t="s">
        <v>126</v>
      </c>
    </row>
    <row r="14" spans="1:6" ht="14.25" customHeight="1">
      <c r="A14" s="16"/>
      <c r="B14" s="12" t="s">
        <v>19</v>
      </c>
      <c r="C14" s="17">
        <v>4000</v>
      </c>
      <c r="D14" s="16" t="s">
        <v>24</v>
      </c>
      <c r="E14" s="18">
        <v>42585</v>
      </c>
      <c r="F14" s="16" t="s">
        <v>126</v>
      </c>
    </row>
    <row r="15" spans="1:6" ht="15" customHeight="1">
      <c r="A15" s="16"/>
      <c r="B15" s="12" t="s">
        <v>19</v>
      </c>
      <c r="C15" s="17">
        <v>10</v>
      </c>
      <c r="D15" s="16" t="s">
        <v>25</v>
      </c>
      <c r="E15" s="18">
        <v>42585</v>
      </c>
      <c r="F15" s="16" t="s">
        <v>126</v>
      </c>
    </row>
    <row r="16" spans="1:6">
      <c r="A16" s="16"/>
      <c r="B16" s="12" t="s">
        <v>26</v>
      </c>
      <c r="C16" s="17">
        <v>50000</v>
      </c>
      <c r="D16" s="16" t="s">
        <v>27</v>
      </c>
      <c r="E16" s="18">
        <v>42586</v>
      </c>
      <c r="F16" s="16"/>
    </row>
    <row r="17" spans="1:6">
      <c r="A17" s="16"/>
      <c r="B17" s="12" t="s">
        <v>28</v>
      </c>
      <c r="C17" s="17">
        <v>1500000</v>
      </c>
      <c r="D17" s="16" t="s">
        <v>29</v>
      </c>
      <c r="E17" s="18">
        <v>42586</v>
      </c>
      <c r="F17" s="16"/>
    </row>
    <row r="18" spans="1:6">
      <c r="A18" s="16"/>
      <c r="B18" s="12" t="s">
        <v>30</v>
      </c>
      <c r="C18" s="17">
        <v>300000</v>
      </c>
      <c r="D18" s="16" t="s">
        <v>31</v>
      </c>
      <c r="E18" s="18">
        <v>42586</v>
      </c>
      <c r="F18" s="16"/>
    </row>
    <row r="19" spans="1:6">
      <c r="A19" s="16"/>
      <c r="B19" s="12" t="s">
        <v>10</v>
      </c>
      <c r="C19" s="17">
        <v>2500</v>
      </c>
      <c r="D19" s="16" t="s">
        <v>32</v>
      </c>
      <c r="E19" s="18">
        <v>42586</v>
      </c>
      <c r="F19" s="16"/>
    </row>
    <row r="20" spans="1:6">
      <c r="A20" s="16"/>
      <c r="B20" s="12" t="s">
        <v>10</v>
      </c>
      <c r="C20" s="17">
        <v>300000</v>
      </c>
      <c r="D20" s="16" t="s">
        <v>33</v>
      </c>
      <c r="E20" s="18">
        <v>42590</v>
      </c>
      <c r="F20" s="10"/>
    </row>
    <row r="21" spans="1:6">
      <c r="A21" s="16"/>
      <c r="B21" s="16" t="s">
        <v>34</v>
      </c>
      <c r="C21" s="17">
        <v>50000</v>
      </c>
      <c r="D21" s="16" t="s">
        <v>35</v>
      </c>
      <c r="E21" s="18">
        <v>42590</v>
      </c>
      <c r="F21" s="10"/>
    </row>
    <row r="22" spans="1:6">
      <c r="A22" s="16"/>
      <c r="B22" s="16" t="s">
        <v>34</v>
      </c>
      <c r="C22" s="17">
        <v>100</v>
      </c>
      <c r="D22" s="16" t="s">
        <v>36</v>
      </c>
      <c r="E22" s="18">
        <v>42591</v>
      </c>
      <c r="F22" s="10"/>
    </row>
    <row r="23" spans="1:6">
      <c r="A23" s="16"/>
      <c r="B23" s="16" t="s">
        <v>34</v>
      </c>
      <c r="C23" s="17">
        <v>300</v>
      </c>
      <c r="D23" s="16" t="s">
        <v>37</v>
      </c>
      <c r="E23" s="18">
        <v>42594</v>
      </c>
      <c r="F23" s="10"/>
    </row>
    <row r="24" spans="1:6">
      <c r="A24" s="16"/>
      <c r="B24" s="16" t="s">
        <v>34</v>
      </c>
      <c r="C24" s="17">
        <v>100</v>
      </c>
      <c r="D24" s="16" t="s">
        <v>38</v>
      </c>
      <c r="E24" s="18">
        <v>42594</v>
      </c>
      <c r="F24" s="16"/>
    </row>
    <row r="25" spans="1:6">
      <c r="A25" s="16"/>
      <c r="B25" s="16" t="s">
        <v>39</v>
      </c>
      <c r="C25" s="17">
        <v>0.14000000000000001</v>
      </c>
      <c r="D25" s="16" t="s">
        <v>40</v>
      </c>
      <c r="E25" s="18">
        <v>42598</v>
      </c>
      <c r="F25" s="16"/>
    </row>
    <row r="26" spans="1:6">
      <c r="A26" s="16"/>
      <c r="B26" s="12" t="s">
        <v>10</v>
      </c>
      <c r="C26" s="17">
        <v>65000</v>
      </c>
      <c r="D26" s="16" t="s">
        <v>41</v>
      </c>
      <c r="E26" s="18">
        <v>42598</v>
      </c>
      <c r="F26" s="16"/>
    </row>
    <row r="27" spans="1:6">
      <c r="A27" s="16"/>
      <c r="B27" s="12" t="s">
        <v>42</v>
      </c>
      <c r="C27" s="17">
        <v>15000</v>
      </c>
      <c r="D27" s="16" t="s">
        <v>43</v>
      </c>
      <c r="E27" s="18">
        <v>42598</v>
      </c>
      <c r="F27" s="16"/>
    </row>
    <row r="28" spans="1:6">
      <c r="A28" s="16"/>
      <c r="B28" s="12" t="s">
        <v>19</v>
      </c>
      <c r="C28" s="17">
        <v>1000</v>
      </c>
      <c r="D28" s="16" t="s">
        <v>22</v>
      </c>
      <c r="E28" s="18">
        <v>42600</v>
      </c>
      <c r="F28" s="16" t="s">
        <v>23</v>
      </c>
    </row>
    <row r="29" spans="1:6">
      <c r="A29" s="16"/>
      <c r="B29" s="12" t="s">
        <v>19</v>
      </c>
      <c r="C29" s="17">
        <v>338</v>
      </c>
      <c r="D29" s="16" t="s">
        <v>44</v>
      </c>
      <c r="E29" s="18">
        <v>42600</v>
      </c>
      <c r="F29" s="16" t="s">
        <v>23</v>
      </c>
    </row>
    <row r="30" spans="1:6">
      <c r="A30" s="16"/>
      <c r="B30" s="12" t="s">
        <v>10</v>
      </c>
      <c r="C30" s="17">
        <v>2500</v>
      </c>
      <c r="D30" s="16" t="s">
        <v>45</v>
      </c>
      <c r="E30" s="18">
        <v>42601</v>
      </c>
      <c r="F30" s="16"/>
    </row>
    <row r="31" spans="1:6">
      <c r="A31" s="16"/>
      <c r="B31" s="16" t="s">
        <v>17</v>
      </c>
      <c r="C31" s="17">
        <v>10000</v>
      </c>
      <c r="D31" s="16" t="s">
        <v>46</v>
      </c>
      <c r="E31" s="18">
        <v>42605</v>
      </c>
      <c r="F31" s="16"/>
    </row>
    <row r="32" spans="1:6">
      <c r="A32" s="16"/>
      <c r="B32" s="12" t="s">
        <v>19</v>
      </c>
      <c r="C32" s="17">
        <v>10000</v>
      </c>
      <c r="D32" s="16" t="s">
        <v>47</v>
      </c>
      <c r="E32" s="18">
        <v>42605</v>
      </c>
      <c r="F32" s="16" t="s">
        <v>23</v>
      </c>
    </row>
    <row r="33" spans="1:6">
      <c r="A33" s="16"/>
      <c r="B33" s="12" t="s">
        <v>48</v>
      </c>
      <c r="C33" s="17">
        <v>59668.2</v>
      </c>
      <c r="D33" s="16" t="s">
        <v>49</v>
      </c>
      <c r="E33" s="18">
        <v>42605</v>
      </c>
      <c r="F33" s="16" t="s">
        <v>50</v>
      </c>
    </row>
    <row r="34" spans="1:6">
      <c r="A34" s="16"/>
      <c r="B34" s="12" t="s">
        <v>19</v>
      </c>
      <c r="C34" s="17">
        <v>1711.66</v>
      </c>
      <c r="D34" s="16" t="s">
        <v>25</v>
      </c>
      <c r="E34" s="18">
        <v>42606</v>
      </c>
      <c r="F34" s="16" t="s">
        <v>23</v>
      </c>
    </row>
    <row r="35" spans="1:6">
      <c r="A35" s="16"/>
      <c r="B35" s="12" t="s">
        <v>17</v>
      </c>
      <c r="C35" s="17">
        <v>1621.3</v>
      </c>
      <c r="D35" s="16" t="s">
        <v>25</v>
      </c>
      <c r="E35" s="18">
        <v>42606</v>
      </c>
      <c r="F35" s="16" t="s">
        <v>23</v>
      </c>
    </row>
    <row r="36" spans="1:6">
      <c r="A36" s="16"/>
      <c r="B36" s="12" t="s">
        <v>10</v>
      </c>
      <c r="C36" s="17">
        <v>2500</v>
      </c>
      <c r="D36" s="16" t="s">
        <v>51</v>
      </c>
      <c r="E36" s="18">
        <v>42606</v>
      </c>
      <c r="F36" s="16"/>
    </row>
    <row r="37" spans="1:6">
      <c r="A37" s="16"/>
      <c r="B37" s="12" t="s">
        <v>52</v>
      </c>
      <c r="C37" s="17">
        <v>332970.02</v>
      </c>
      <c r="D37" s="16" t="s">
        <v>53</v>
      </c>
      <c r="E37" s="18">
        <v>42608</v>
      </c>
      <c r="F37" s="16" t="s">
        <v>54</v>
      </c>
    </row>
    <row r="38" spans="1:6">
      <c r="A38" s="16"/>
      <c r="B38" s="16" t="s">
        <v>19</v>
      </c>
      <c r="C38" s="17">
        <v>1000</v>
      </c>
      <c r="D38" s="16" t="s">
        <v>55</v>
      </c>
      <c r="E38" s="18">
        <v>42611</v>
      </c>
      <c r="F38" s="16"/>
    </row>
    <row r="39" spans="1:6">
      <c r="A39" s="16"/>
      <c r="B39" s="12" t="s">
        <v>17</v>
      </c>
      <c r="C39" s="17">
        <v>5000</v>
      </c>
      <c r="D39" s="16" t="s">
        <v>56</v>
      </c>
      <c r="E39" s="18">
        <v>42612</v>
      </c>
      <c r="F39" s="16"/>
    </row>
    <row r="40" spans="1:6">
      <c r="A40" s="16"/>
      <c r="B40" s="12" t="s">
        <v>17</v>
      </c>
      <c r="C40" s="17">
        <v>389.12</v>
      </c>
      <c r="D40" s="16" t="s">
        <v>25</v>
      </c>
      <c r="E40" s="18">
        <v>42612</v>
      </c>
      <c r="F40" s="16" t="s">
        <v>57</v>
      </c>
    </row>
    <row r="41" spans="1:6">
      <c r="A41" s="16"/>
      <c r="B41" s="12" t="s">
        <v>34</v>
      </c>
      <c r="C41" s="17">
        <v>1087.8599999999999</v>
      </c>
      <c r="D41" s="16" t="s">
        <v>25</v>
      </c>
      <c r="E41" s="18">
        <v>42612</v>
      </c>
      <c r="F41" s="16" t="s">
        <v>57</v>
      </c>
    </row>
    <row r="42" spans="1:6">
      <c r="A42" s="16"/>
      <c r="B42" s="12" t="s">
        <v>58</v>
      </c>
      <c r="C42" s="17">
        <v>600.21</v>
      </c>
      <c r="D42" s="16" t="s">
        <v>25</v>
      </c>
      <c r="E42" s="18">
        <v>42612</v>
      </c>
      <c r="F42" s="16" t="s">
        <v>57</v>
      </c>
    </row>
    <row r="43" spans="1:6">
      <c r="A43" s="16"/>
      <c r="B43" s="12" t="s">
        <v>39</v>
      </c>
      <c r="C43" s="17">
        <v>62.19</v>
      </c>
      <c r="D43" s="16" t="s">
        <v>25</v>
      </c>
      <c r="E43" s="18">
        <v>42612</v>
      </c>
      <c r="F43" s="16" t="s">
        <v>57</v>
      </c>
    </row>
    <row r="44" spans="1:6">
      <c r="A44" s="16"/>
      <c r="B44" s="12" t="s">
        <v>59</v>
      </c>
      <c r="C44" s="17">
        <v>174836.01</v>
      </c>
      <c r="D44" s="16" t="s">
        <v>25</v>
      </c>
      <c r="E44" s="18">
        <v>42612</v>
      </c>
      <c r="F44" s="16" t="s">
        <v>60</v>
      </c>
    </row>
    <row r="45" spans="1:6">
      <c r="A45" s="16"/>
      <c r="B45" s="12" t="s">
        <v>17</v>
      </c>
      <c r="C45" s="17">
        <v>100</v>
      </c>
      <c r="D45" s="16" t="s">
        <v>25</v>
      </c>
      <c r="E45" s="18">
        <v>42612</v>
      </c>
      <c r="F45" s="16" t="s">
        <v>60</v>
      </c>
    </row>
    <row r="46" spans="1:6">
      <c r="A46" s="16"/>
      <c r="B46" s="16" t="s">
        <v>61</v>
      </c>
      <c r="C46" s="17">
        <v>5000000</v>
      </c>
      <c r="D46" s="16" t="s">
        <v>62</v>
      </c>
      <c r="E46" s="18">
        <v>42613</v>
      </c>
      <c r="F46" s="10"/>
    </row>
    <row r="47" spans="1:6">
      <c r="A47" s="32" t="s">
        <v>130</v>
      </c>
      <c r="B47" s="32"/>
      <c r="C47" s="35">
        <f>SUM(C4:C46)</f>
        <v>8016244.71</v>
      </c>
      <c r="D47" s="29"/>
      <c r="E47" s="30"/>
      <c r="F47" s="31"/>
    </row>
    <row r="48" spans="1:6">
      <c r="A48" s="19"/>
      <c r="B48" s="19"/>
      <c r="C48" s="20"/>
      <c r="D48" s="19"/>
      <c r="E48" s="21"/>
    </row>
    <row r="49" spans="1:6">
      <c r="A49" s="19"/>
      <c r="B49" s="19"/>
      <c r="C49" s="20"/>
      <c r="D49" s="19"/>
      <c r="E49" s="21"/>
    </row>
    <row r="50" spans="1:6">
      <c r="A50" s="19"/>
      <c r="B50" s="19"/>
      <c r="C50" s="20"/>
      <c r="D50" s="19"/>
      <c r="E50" s="21"/>
    </row>
    <row r="51" spans="1:6" ht="22.5">
      <c r="A51" s="22" t="s">
        <v>128</v>
      </c>
      <c r="B51" s="22"/>
      <c r="C51" s="22"/>
      <c r="D51" s="22"/>
      <c r="E51" s="22"/>
    </row>
    <row r="52" spans="1:6">
      <c r="A52" s="23" t="s">
        <v>1</v>
      </c>
      <c r="B52" s="24"/>
      <c r="C52" s="25" t="s">
        <v>129</v>
      </c>
      <c r="D52" s="26"/>
      <c r="E52" s="27" t="s">
        <v>64</v>
      </c>
    </row>
    <row r="53" spans="1:6">
      <c r="A53" s="7" t="s">
        <v>4</v>
      </c>
      <c r="B53" s="8" t="s">
        <v>65</v>
      </c>
      <c r="C53" s="9" t="s">
        <v>6</v>
      </c>
      <c r="D53" s="8" t="s">
        <v>7</v>
      </c>
      <c r="E53" s="7" t="s">
        <v>8</v>
      </c>
      <c r="F53" s="7" t="s">
        <v>127</v>
      </c>
    </row>
    <row r="54" spans="1:6">
      <c r="A54" s="34" t="s">
        <v>66</v>
      </c>
      <c r="B54" s="16" t="s">
        <v>67</v>
      </c>
      <c r="C54" s="17">
        <v>250000</v>
      </c>
      <c r="D54" s="16" t="s">
        <v>68</v>
      </c>
      <c r="E54" s="18">
        <v>42584</v>
      </c>
      <c r="F54" s="16"/>
    </row>
    <row r="55" spans="1:6">
      <c r="A55" s="16"/>
      <c r="B55" s="16" t="s">
        <v>69</v>
      </c>
      <c r="C55" s="17">
        <v>25200</v>
      </c>
      <c r="D55" s="16" t="s">
        <v>19</v>
      </c>
      <c r="E55" s="18">
        <v>42584</v>
      </c>
      <c r="F55" s="16"/>
    </row>
    <row r="56" spans="1:6">
      <c r="A56" s="16"/>
      <c r="B56" s="16" t="s">
        <v>70</v>
      </c>
      <c r="C56" s="17">
        <v>21928.57</v>
      </c>
      <c r="D56" s="16" t="s">
        <v>71</v>
      </c>
      <c r="E56" s="18">
        <v>42584</v>
      </c>
      <c r="F56" s="16"/>
    </row>
    <row r="57" spans="1:6">
      <c r="A57" s="16"/>
      <c r="B57" s="16" t="s">
        <v>72</v>
      </c>
      <c r="C57" s="17">
        <v>2520209.81</v>
      </c>
      <c r="D57" s="16" t="s">
        <v>73</v>
      </c>
      <c r="E57" s="18">
        <v>42585</v>
      </c>
      <c r="F57" s="16" t="s">
        <v>74</v>
      </c>
    </row>
    <row r="58" spans="1:6">
      <c r="A58" s="16"/>
      <c r="B58" s="16" t="s">
        <v>75</v>
      </c>
      <c r="C58" s="17">
        <v>488000</v>
      </c>
      <c r="D58" s="16" t="s">
        <v>76</v>
      </c>
      <c r="E58" s="18">
        <v>42587</v>
      </c>
      <c r="F58" s="16"/>
    </row>
    <row r="59" spans="1:6">
      <c r="A59" s="16"/>
      <c r="B59" s="16" t="s">
        <v>77</v>
      </c>
      <c r="C59" s="17">
        <v>10000</v>
      </c>
      <c r="D59" s="16" t="s">
        <v>59</v>
      </c>
      <c r="E59" s="18">
        <v>42584</v>
      </c>
      <c r="F59" s="16"/>
    </row>
    <row r="60" spans="1:6">
      <c r="A60" s="16"/>
      <c r="B60" s="16" t="s">
        <v>78</v>
      </c>
      <c r="C60" s="17">
        <v>30000</v>
      </c>
      <c r="D60" s="16" t="s">
        <v>59</v>
      </c>
      <c r="E60" s="18">
        <v>42584</v>
      </c>
      <c r="F60" s="16"/>
    </row>
    <row r="61" spans="1:6">
      <c r="A61" s="16"/>
      <c r="B61" s="16" t="s">
        <v>79</v>
      </c>
      <c r="C61" s="17">
        <v>30000</v>
      </c>
      <c r="D61" s="16" t="s">
        <v>59</v>
      </c>
      <c r="E61" s="18">
        <v>42584</v>
      </c>
      <c r="F61" s="16"/>
    </row>
    <row r="62" spans="1:6">
      <c r="A62" s="16"/>
      <c r="B62" s="16" t="s">
        <v>80</v>
      </c>
      <c r="C62" s="17">
        <v>29443</v>
      </c>
      <c r="D62" s="16" t="s">
        <v>59</v>
      </c>
      <c r="E62" s="18">
        <v>42584</v>
      </c>
      <c r="F62" s="16"/>
    </row>
    <row r="63" spans="1:6">
      <c r="A63" s="16"/>
      <c r="B63" s="16" t="s">
        <v>81</v>
      </c>
      <c r="C63" s="17">
        <v>5089</v>
      </c>
      <c r="D63" s="16" t="s">
        <v>59</v>
      </c>
      <c r="E63" s="18">
        <v>42584</v>
      </c>
      <c r="F63" s="16"/>
    </row>
    <row r="64" spans="1:6">
      <c r="A64" s="16"/>
      <c r="B64" s="16" t="s">
        <v>82</v>
      </c>
      <c r="C64" s="17">
        <v>20000</v>
      </c>
      <c r="D64" s="16" t="s">
        <v>59</v>
      </c>
      <c r="E64" s="18">
        <v>42586</v>
      </c>
      <c r="F64" s="16"/>
    </row>
    <row r="65" spans="1:6">
      <c r="A65" s="16"/>
      <c r="B65" s="16" t="s">
        <v>83</v>
      </c>
      <c r="C65" s="17">
        <v>20000</v>
      </c>
      <c r="D65" s="16" t="s">
        <v>59</v>
      </c>
      <c r="E65" s="18">
        <v>42587</v>
      </c>
      <c r="F65" s="16"/>
    </row>
    <row r="66" spans="1:6">
      <c r="A66" s="16"/>
      <c r="B66" s="16" t="s">
        <v>84</v>
      </c>
      <c r="C66" s="17">
        <v>20000</v>
      </c>
      <c r="D66" s="16" t="s">
        <v>59</v>
      </c>
      <c r="E66" s="18">
        <v>42592</v>
      </c>
      <c r="F66" s="16"/>
    </row>
    <row r="67" spans="1:6">
      <c r="A67" s="16"/>
      <c r="B67" s="16" t="s">
        <v>85</v>
      </c>
      <c r="C67" s="17">
        <v>87823.61</v>
      </c>
      <c r="D67" s="16" t="s">
        <v>34</v>
      </c>
      <c r="E67" s="18">
        <v>42591</v>
      </c>
      <c r="F67" s="16"/>
    </row>
    <row r="68" spans="1:6">
      <c r="A68" s="16"/>
      <c r="B68" s="16" t="s">
        <v>86</v>
      </c>
      <c r="C68" s="17">
        <v>20755.78</v>
      </c>
      <c r="D68" s="16" t="s">
        <v>34</v>
      </c>
      <c r="E68" s="18">
        <v>42591</v>
      </c>
      <c r="F68" s="16"/>
    </row>
    <row r="69" spans="1:6">
      <c r="A69" s="16"/>
      <c r="B69" s="16" t="s">
        <v>87</v>
      </c>
      <c r="C69" s="17">
        <v>15000</v>
      </c>
      <c r="D69" s="16" t="s">
        <v>17</v>
      </c>
      <c r="E69" s="18">
        <v>42591</v>
      </c>
      <c r="F69" s="16"/>
    </row>
    <row r="70" spans="1:6">
      <c r="A70" s="16"/>
      <c r="B70" s="16" t="s">
        <v>88</v>
      </c>
      <c r="C70" s="17">
        <v>22500</v>
      </c>
      <c r="D70" s="16" t="s">
        <v>89</v>
      </c>
      <c r="E70" s="18">
        <v>42591</v>
      </c>
      <c r="F70" s="16"/>
    </row>
    <row r="71" spans="1:6">
      <c r="A71" s="16"/>
      <c r="B71" s="16" t="s">
        <v>90</v>
      </c>
      <c r="C71" s="17">
        <v>34300</v>
      </c>
      <c r="D71" s="16" t="s">
        <v>89</v>
      </c>
      <c r="E71" s="18">
        <v>42591</v>
      </c>
      <c r="F71" s="16"/>
    </row>
    <row r="72" spans="1:6">
      <c r="A72" s="16"/>
      <c r="B72" s="16" t="s">
        <v>91</v>
      </c>
      <c r="C72" s="17">
        <v>100433.64</v>
      </c>
      <c r="D72" s="16" t="s">
        <v>89</v>
      </c>
      <c r="E72" s="18">
        <v>42591</v>
      </c>
      <c r="F72" s="16"/>
    </row>
    <row r="73" spans="1:6">
      <c r="A73" s="16"/>
      <c r="B73" s="16" t="s">
        <v>92</v>
      </c>
      <c r="C73" s="17">
        <v>42000</v>
      </c>
      <c r="D73" s="16" t="s">
        <v>89</v>
      </c>
      <c r="E73" s="18">
        <v>42591</v>
      </c>
      <c r="F73" s="16"/>
    </row>
    <row r="74" spans="1:6">
      <c r="A74" s="16"/>
      <c r="B74" s="16" t="s">
        <v>93</v>
      </c>
      <c r="C74" s="17">
        <v>23000</v>
      </c>
      <c r="D74" s="16" t="s">
        <v>89</v>
      </c>
      <c r="E74" s="18">
        <v>42591</v>
      </c>
      <c r="F74" s="16"/>
    </row>
    <row r="75" spans="1:6">
      <c r="A75" s="16"/>
      <c r="B75" s="16" t="s">
        <v>94</v>
      </c>
      <c r="C75" s="17">
        <v>36500</v>
      </c>
      <c r="D75" s="16" t="s">
        <v>89</v>
      </c>
      <c r="E75" s="18">
        <v>42591</v>
      </c>
      <c r="F75" s="10"/>
    </row>
    <row r="76" spans="1:6">
      <c r="A76" s="16"/>
      <c r="B76" s="16" t="s">
        <v>95</v>
      </c>
      <c r="C76" s="17">
        <v>9000</v>
      </c>
      <c r="D76" s="16" t="s">
        <v>17</v>
      </c>
      <c r="E76" s="18">
        <v>42591</v>
      </c>
      <c r="F76" s="16" t="s">
        <v>96</v>
      </c>
    </row>
    <row r="77" spans="1:6">
      <c r="A77" s="16"/>
      <c r="B77" s="16" t="s">
        <v>97</v>
      </c>
      <c r="C77" s="17">
        <v>20000</v>
      </c>
      <c r="D77" s="16" t="s">
        <v>59</v>
      </c>
      <c r="E77" s="18">
        <v>42593</v>
      </c>
      <c r="F77" s="16"/>
    </row>
    <row r="78" spans="1:6">
      <c r="A78" s="16"/>
      <c r="B78" s="16" t="s">
        <v>98</v>
      </c>
      <c r="C78" s="17">
        <v>20000</v>
      </c>
      <c r="D78" s="16" t="s">
        <v>59</v>
      </c>
      <c r="E78" s="18">
        <v>42593</v>
      </c>
      <c r="F78" s="16"/>
    </row>
    <row r="79" spans="1:6">
      <c r="A79" s="16"/>
      <c r="B79" s="16" t="s">
        <v>99</v>
      </c>
      <c r="C79" s="17">
        <v>900000</v>
      </c>
      <c r="D79" s="16" t="s">
        <v>100</v>
      </c>
      <c r="E79" s="18">
        <v>42593</v>
      </c>
      <c r="F79" s="16"/>
    </row>
    <row r="80" spans="1:6">
      <c r="A80" s="16"/>
      <c r="B80" s="16" t="s">
        <v>101</v>
      </c>
      <c r="C80" s="17">
        <v>29688</v>
      </c>
      <c r="D80" s="16" t="s">
        <v>102</v>
      </c>
      <c r="E80" s="18">
        <v>42593</v>
      </c>
      <c r="F80" s="16"/>
    </row>
    <row r="81" spans="1:6">
      <c r="A81" s="16"/>
      <c r="B81" s="16" t="s">
        <v>103</v>
      </c>
      <c r="C81" s="17">
        <v>24000</v>
      </c>
      <c r="D81" s="16" t="s">
        <v>68</v>
      </c>
      <c r="E81" s="18">
        <v>42597</v>
      </c>
      <c r="F81" s="16"/>
    </row>
    <row r="82" spans="1:6">
      <c r="A82" s="16"/>
      <c r="B82" s="16" t="s">
        <v>104</v>
      </c>
      <c r="C82" s="17">
        <v>298920</v>
      </c>
      <c r="D82" s="16" t="s">
        <v>102</v>
      </c>
      <c r="E82" s="18">
        <v>42597</v>
      </c>
      <c r="F82" s="16"/>
    </row>
    <row r="83" spans="1:6">
      <c r="A83" s="16"/>
      <c r="B83" s="16" t="s">
        <v>105</v>
      </c>
      <c r="C83" s="17">
        <v>200000</v>
      </c>
      <c r="D83" s="16" t="s">
        <v>102</v>
      </c>
      <c r="E83" s="18">
        <v>42599</v>
      </c>
      <c r="F83" s="16"/>
    </row>
    <row r="84" spans="1:6">
      <c r="A84" s="16"/>
      <c r="B84" s="16" t="s">
        <v>106</v>
      </c>
      <c r="C84" s="17">
        <v>106290</v>
      </c>
      <c r="D84" s="16" t="s">
        <v>89</v>
      </c>
      <c r="E84" s="18">
        <v>42599</v>
      </c>
      <c r="F84" s="16"/>
    </row>
    <row r="85" spans="1:6">
      <c r="A85" s="16"/>
      <c r="B85" s="16" t="s">
        <v>107</v>
      </c>
      <c r="C85" s="17">
        <v>250000</v>
      </c>
      <c r="D85" s="16" t="s">
        <v>68</v>
      </c>
      <c r="E85" s="18">
        <v>42604</v>
      </c>
      <c r="F85" s="16"/>
    </row>
    <row r="86" spans="1:6">
      <c r="A86" s="16"/>
      <c r="B86" s="16" t="s">
        <v>108</v>
      </c>
      <c r="C86" s="17">
        <v>20000</v>
      </c>
      <c r="D86" s="16" t="s">
        <v>59</v>
      </c>
      <c r="E86" s="18">
        <v>42605</v>
      </c>
      <c r="F86" s="16"/>
    </row>
    <row r="87" spans="1:6">
      <c r="A87" s="16"/>
      <c r="B87" s="16" t="s">
        <v>109</v>
      </c>
      <c r="C87" s="17">
        <v>500000</v>
      </c>
      <c r="D87" s="16" t="s">
        <v>110</v>
      </c>
      <c r="E87" s="18">
        <v>42605</v>
      </c>
      <c r="F87" s="16"/>
    </row>
    <row r="88" spans="1:6">
      <c r="A88" s="16"/>
      <c r="B88" s="16" t="s">
        <v>111</v>
      </c>
      <c r="C88" s="17">
        <v>10000</v>
      </c>
      <c r="D88" s="16" t="s">
        <v>68</v>
      </c>
      <c r="E88" s="18">
        <v>42605</v>
      </c>
      <c r="F88" s="16"/>
    </row>
    <row r="89" spans="1:6">
      <c r="A89" s="16"/>
      <c r="B89" s="16" t="s">
        <v>112</v>
      </c>
      <c r="C89" s="17">
        <v>35484</v>
      </c>
      <c r="D89" s="16" t="s">
        <v>113</v>
      </c>
      <c r="E89" s="18">
        <v>42605</v>
      </c>
      <c r="F89" s="16" t="s">
        <v>114</v>
      </c>
    </row>
    <row r="90" spans="1:6">
      <c r="A90" s="16"/>
      <c r="B90" s="16" t="s">
        <v>115</v>
      </c>
      <c r="C90" s="17">
        <v>3000</v>
      </c>
      <c r="D90" s="16" t="s">
        <v>89</v>
      </c>
      <c r="E90" s="18">
        <v>42605</v>
      </c>
      <c r="F90" s="16"/>
    </row>
    <row r="91" spans="1:6">
      <c r="A91" s="16"/>
      <c r="B91" s="16" t="s">
        <v>116</v>
      </c>
      <c r="C91" s="17">
        <v>3000</v>
      </c>
      <c r="D91" s="16" t="s">
        <v>89</v>
      </c>
      <c r="E91" s="18">
        <v>42605</v>
      </c>
      <c r="F91" s="16"/>
    </row>
    <row r="92" spans="1:6">
      <c r="A92" s="16"/>
      <c r="B92" s="16" t="s">
        <v>117</v>
      </c>
      <c r="C92" s="17">
        <v>2000000</v>
      </c>
      <c r="D92" s="16" t="s">
        <v>118</v>
      </c>
      <c r="E92" s="18">
        <v>42608</v>
      </c>
      <c r="F92" s="16"/>
    </row>
    <row r="93" spans="1:6">
      <c r="A93" s="16"/>
      <c r="B93" s="16" t="s">
        <v>119</v>
      </c>
      <c r="C93" s="17">
        <v>3000000</v>
      </c>
      <c r="D93" s="16" t="s">
        <v>120</v>
      </c>
      <c r="E93" s="18">
        <v>42608</v>
      </c>
      <c r="F93" s="16"/>
    </row>
    <row r="94" spans="1:6">
      <c r="A94" s="16"/>
      <c r="B94" s="16" t="s">
        <v>121</v>
      </c>
      <c r="C94" s="17">
        <v>5000</v>
      </c>
      <c r="D94" s="16" t="s">
        <v>122</v>
      </c>
      <c r="E94" s="18">
        <v>42608</v>
      </c>
      <c r="F94" s="16"/>
    </row>
    <row r="95" spans="1:6">
      <c r="A95" s="16"/>
      <c r="B95" s="16" t="s">
        <v>123</v>
      </c>
      <c r="C95" s="17">
        <v>20000</v>
      </c>
      <c r="D95" s="16" t="s">
        <v>59</v>
      </c>
      <c r="E95" s="18">
        <v>42611</v>
      </c>
      <c r="F95" s="16"/>
    </row>
    <row r="96" spans="1:6">
      <c r="A96" s="16"/>
      <c r="B96" s="16" t="s">
        <v>124</v>
      </c>
      <c r="C96" s="17">
        <v>20000</v>
      </c>
      <c r="D96" s="16" t="s">
        <v>59</v>
      </c>
      <c r="E96" s="18">
        <v>42612</v>
      </c>
      <c r="F96" s="16"/>
    </row>
    <row r="97" spans="1:6">
      <c r="A97" s="16"/>
      <c r="B97" s="16" t="s">
        <v>125</v>
      </c>
      <c r="C97" s="17">
        <v>30000</v>
      </c>
      <c r="D97" s="16" t="s">
        <v>59</v>
      </c>
      <c r="E97" s="18">
        <v>42613</v>
      </c>
      <c r="F97" s="16"/>
    </row>
    <row r="98" spans="1:6">
      <c r="A98" s="32" t="s">
        <v>63</v>
      </c>
      <c r="B98" s="32"/>
      <c r="C98" s="35">
        <f>SUM(C54:C97)</f>
        <v>11356565.41</v>
      </c>
      <c r="D98" s="31"/>
      <c r="E98" s="36"/>
      <c r="F98" s="29"/>
    </row>
    <row r="99" spans="1:6">
      <c r="A99" s="19"/>
      <c r="B99" s="19"/>
      <c r="C99" s="20"/>
      <c r="D99" s="19"/>
      <c r="E99" s="21"/>
      <c r="F99" s="19"/>
    </row>
    <row r="100" spans="1:6">
      <c r="A100" s="19"/>
      <c r="B100" s="19"/>
      <c r="C100" s="20"/>
      <c r="D100" s="19"/>
      <c r="E100" s="21"/>
      <c r="F100" s="19"/>
    </row>
    <row r="101" spans="1:6">
      <c r="A101" s="19"/>
      <c r="B101" s="19"/>
      <c r="C101" s="20"/>
      <c r="D101" s="19"/>
      <c r="E101" s="21"/>
      <c r="F101" s="19"/>
    </row>
    <row r="102" spans="1:6">
      <c r="A102" s="19"/>
      <c r="B102" s="19"/>
      <c r="C102" s="20"/>
      <c r="D102" s="19"/>
      <c r="E102" s="21"/>
      <c r="F102" s="19"/>
    </row>
    <row r="103" spans="1:6">
      <c r="A103" s="19"/>
      <c r="B103" s="19"/>
      <c r="C103" s="20"/>
      <c r="D103" s="19"/>
      <c r="E103" s="21"/>
      <c r="F103" s="19"/>
    </row>
    <row r="104" spans="1:6">
      <c r="A104" s="19"/>
      <c r="B104" s="19"/>
      <c r="C104" s="20"/>
      <c r="D104" s="19"/>
      <c r="E104" s="21"/>
      <c r="F104" s="19"/>
    </row>
    <row r="105" spans="1:6">
      <c r="A105" s="19"/>
      <c r="B105" s="19"/>
      <c r="C105" s="20"/>
      <c r="D105" s="19"/>
      <c r="E105" s="21"/>
      <c r="F105" s="19"/>
    </row>
    <row r="106" spans="1:6">
      <c r="A106" s="19"/>
      <c r="B106" s="19"/>
      <c r="C106" s="20"/>
      <c r="D106" s="19"/>
      <c r="E106" s="21"/>
      <c r="F106" s="19"/>
    </row>
    <row r="107" spans="1:6">
      <c r="A107" s="19"/>
      <c r="B107" s="19"/>
      <c r="C107" s="20"/>
      <c r="D107" s="19"/>
      <c r="E107" s="21"/>
      <c r="F107" s="19"/>
    </row>
    <row r="108" spans="1:6">
      <c r="A108" s="19"/>
      <c r="B108" s="19"/>
      <c r="C108" s="20"/>
      <c r="D108" s="19"/>
      <c r="E108" s="21"/>
      <c r="F108" s="19"/>
    </row>
    <row r="109" spans="1:6">
      <c r="A109" s="19"/>
      <c r="B109" s="19"/>
      <c r="C109" s="20"/>
      <c r="D109" s="19"/>
      <c r="E109" s="21"/>
      <c r="F109" s="19"/>
    </row>
    <row r="110" spans="1:6">
      <c r="A110" s="19"/>
      <c r="B110" s="19"/>
      <c r="C110" s="20"/>
      <c r="D110" s="19"/>
      <c r="E110" s="21"/>
      <c r="F110" s="19"/>
    </row>
    <row r="111" spans="1:6">
      <c r="A111" s="19"/>
      <c r="B111" s="19"/>
      <c r="C111" s="20"/>
      <c r="D111" s="19"/>
      <c r="E111" s="21"/>
      <c r="F111" s="19"/>
    </row>
    <row r="112" spans="1:6">
      <c r="A112" s="19"/>
      <c r="B112" s="19"/>
      <c r="C112" s="20"/>
      <c r="D112" s="19"/>
      <c r="E112" s="21"/>
      <c r="F112" s="19"/>
    </row>
    <row r="113" spans="1:6">
      <c r="A113" s="19"/>
      <c r="B113" s="19"/>
      <c r="C113" s="20"/>
      <c r="D113" s="19"/>
      <c r="E113" s="21"/>
      <c r="F113" s="19"/>
    </row>
    <row r="114" spans="1:6">
      <c r="A114" s="19"/>
      <c r="B114" s="19"/>
      <c r="C114" s="20"/>
      <c r="D114" s="19"/>
      <c r="E114" s="21"/>
      <c r="F114" s="19"/>
    </row>
    <row r="115" spans="1:6">
      <c r="A115" s="19"/>
      <c r="B115" s="19"/>
      <c r="C115" s="20"/>
      <c r="D115" s="19"/>
      <c r="E115" s="21"/>
      <c r="F115" s="19"/>
    </row>
    <row r="116" spans="1:6">
      <c r="A116" s="19"/>
      <c r="B116" s="19"/>
      <c r="C116" s="20"/>
      <c r="D116" s="19"/>
      <c r="E116" s="21"/>
      <c r="F116" s="19"/>
    </row>
    <row r="117" spans="1:6">
      <c r="A117" s="19"/>
      <c r="B117" s="19"/>
      <c r="C117" s="20"/>
      <c r="D117" s="19"/>
      <c r="E117" s="21"/>
      <c r="F117" s="19"/>
    </row>
    <row r="118" spans="1:6">
      <c r="A118" s="19"/>
      <c r="B118" s="19"/>
      <c r="C118" s="20"/>
      <c r="D118" s="19"/>
      <c r="E118" s="21"/>
      <c r="F118" s="19"/>
    </row>
    <row r="119" spans="1:6">
      <c r="A119" s="19"/>
      <c r="B119" s="19"/>
      <c r="C119" s="20"/>
      <c r="D119" s="19"/>
      <c r="E119" s="21"/>
      <c r="F119" s="19"/>
    </row>
    <row r="120" spans="1:6">
      <c r="A120" s="19"/>
      <c r="B120" s="19"/>
      <c r="C120" s="20"/>
      <c r="D120" s="19"/>
      <c r="E120" s="21"/>
      <c r="F120" s="19"/>
    </row>
    <row r="121" spans="1:6">
      <c r="A121" s="19"/>
      <c r="B121" s="19"/>
      <c r="C121" s="19"/>
      <c r="D121" s="19"/>
      <c r="E121" s="21"/>
      <c r="F121" s="19"/>
    </row>
    <row r="122" spans="1:6">
      <c r="A122" s="19"/>
      <c r="B122" s="19"/>
      <c r="C122" s="19"/>
      <c r="D122" s="19"/>
      <c r="E122" s="21"/>
      <c r="F122" s="19"/>
    </row>
  </sheetData>
  <mergeCells count="4">
    <mergeCell ref="A1:E1"/>
    <mergeCell ref="A47:B47"/>
    <mergeCell ref="A51:E51"/>
    <mergeCell ref="A98:B98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2017-03-14T06:44:29Z</dcterms:created>
  <dcterms:modified xsi:type="dcterms:W3CDTF">2017-03-14T06:47:11Z</dcterms:modified>
</cp:coreProperties>
</file>