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1555" windowHeight="9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1" i="1"/>
  <c r="C33"/>
</calcChain>
</file>

<file path=xl/sharedStrings.xml><?xml version="1.0" encoding="utf-8"?>
<sst xmlns="http://schemas.openxmlformats.org/spreadsheetml/2006/main" count="131" uniqueCount="86">
  <si>
    <t>中国华侨公益基金会2016年7月份捐赠收入明细表</t>
    <phoneticPr fontId="3" type="noConversion"/>
  </si>
  <si>
    <t>编制单位：中国华侨公益基金会</t>
    <phoneticPr fontId="3" type="noConversion"/>
  </si>
  <si>
    <t xml:space="preserve">时间：2016.7.1-2016.7.31           </t>
    <phoneticPr fontId="3" type="noConversion"/>
  </si>
  <si>
    <t xml:space="preserve"> 单位：人民币（元）</t>
    <phoneticPr fontId="2" type="noConversion"/>
  </si>
  <si>
    <t>项  目</t>
    <phoneticPr fontId="3" type="noConversion"/>
  </si>
  <si>
    <t>项目明细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</si>
  <si>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</si>
  <si>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</si>
  <si>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</si>
  <si>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2" type="noConversion"/>
  </si>
  <si>
    <t>易康公益基金</t>
    <phoneticPr fontId="2" type="noConversion"/>
  </si>
  <si>
    <t>深圳市高搜易信息技术有限公司</t>
    <phoneticPr fontId="2" type="noConversion"/>
  </si>
  <si>
    <t>崇世爱心基金</t>
    <phoneticPr fontId="6" type="noConversion"/>
  </si>
  <si>
    <t>爱心人士</t>
    <phoneticPr fontId="6" type="noConversion"/>
  </si>
  <si>
    <t>易宝转</t>
    <phoneticPr fontId="6" type="noConversion"/>
  </si>
  <si>
    <t>和睦家爱心基金</t>
    <phoneticPr fontId="6" type="noConversion"/>
  </si>
  <si>
    <t>吴辅世</t>
    <phoneticPr fontId="6" type="noConversion"/>
  </si>
  <si>
    <t>中兴守护宝基金</t>
    <phoneticPr fontId="6" type="noConversion"/>
  </si>
  <si>
    <t>上海中兴通讯技术股份有限公司职工</t>
    <phoneticPr fontId="6" type="noConversion"/>
  </si>
  <si>
    <t>朱奕龙基金</t>
    <phoneticPr fontId="6" type="noConversion"/>
  </si>
  <si>
    <t>宁夏银帝房地产开发有限公司</t>
    <phoneticPr fontId="6" type="noConversion"/>
  </si>
  <si>
    <t>侨爱心工程-小水滴新生项目</t>
    <phoneticPr fontId="6" type="noConversion"/>
  </si>
  <si>
    <t>周抗冰</t>
    <phoneticPr fontId="6" type="noConversion"/>
  </si>
  <si>
    <t>中国欧盟商会</t>
    <phoneticPr fontId="6" type="noConversion"/>
  </si>
  <si>
    <t>巧智博仁国际幼儿园</t>
    <phoneticPr fontId="6" type="noConversion"/>
  </si>
  <si>
    <t>基金会公益发展专项</t>
    <phoneticPr fontId="6" type="noConversion"/>
  </si>
  <si>
    <t>刘珺萍</t>
    <phoneticPr fontId="6" type="noConversion"/>
  </si>
  <si>
    <t>北京嘉盛天诚教育科技有限公司</t>
    <phoneticPr fontId="6" type="noConversion"/>
  </si>
  <si>
    <t>笑玮儿童血管瘤胎记治疗基金</t>
    <phoneticPr fontId="6" type="noConversion"/>
  </si>
  <si>
    <t>金澳科技（湖北）化工有限公司</t>
    <phoneticPr fontId="6" type="noConversion"/>
  </si>
  <si>
    <t>刘颖新</t>
    <phoneticPr fontId="6" type="noConversion"/>
  </si>
  <si>
    <t>杨钰钦、杨恺琳</t>
    <phoneticPr fontId="6" type="noConversion"/>
  </si>
  <si>
    <t>南京中兴技术软件有限公司职工</t>
    <phoneticPr fontId="6" type="noConversion"/>
  </si>
  <si>
    <t>南京守护宝信息技术有限公司</t>
    <phoneticPr fontId="6" type="noConversion"/>
  </si>
  <si>
    <t>侨爱心工程-孙中山铜像制作</t>
    <phoneticPr fontId="6" type="noConversion"/>
  </si>
  <si>
    <t>中国侨商联合会</t>
    <phoneticPr fontId="6" type="noConversion"/>
  </si>
  <si>
    <t>重庆华侨公益基金</t>
    <phoneticPr fontId="6" type="noConversion"/>
  </si>
  <si>
    <t>重庆煌华实业有限公司</t>
    <phoneticPr fontId="6" type="noConversion"/>
  </si>
  <si>
    <t>侨心教育慈善基金</t>
    <phoneticPr fontId="6" type="noConversion"/>
  </si>
  <si>
    <t>北京怡海公益基金会</t>
    <phoneticPr fontId="6" type="noConversion"/>
  </si>
  <si>
    <t>金华全诚代理报检有限公司</t>
    <phoneticPr fontId="6" type="noConversion"/>
  </si>
  <si>
    <t>希望之翼专项基金</t>
    <phoneticPr fontId="6" type="noConversion"/>
  </si>
  <si>
    <t>侨爱心工程</t>
    <phoneticPr fontId="6" type="noConversion"/>
  </si>
  <si>
    <t>百年金海科技有限公司</t>
    <phoneticPr fontId="6" type="noConversion"/>
  </si>
  <si>
    <t>胜记仓爱心基金</t>
    <phoneticPr fontId="6" type="noConversion"/>
  </si>
  <si>
    <t>邢台胜亨房地产开发有限公司</t>
    <phoneticPr fontId="6" type="noConversion"/>
  </si>
  <si>
    <t>支付宝转</t>
    <phoneticPr fontId="6" type="noConversion"/>
  </si>
  <si>
    <t>钢丝善行团专项基金</t>
    <phoneticPr fontId="6" type="noConversion"/>
  </si>
  <si>
    <t>合计</t>
    <phoneticPr fontId="6" type="noConversion"/>
  </si>
  <si>
    <t>中国华侨公益基金会2016年7月份捐赠支出明细表</t>
    <phoneticPr fontId="3" type="noConversion"/>
  </si>
  <si>
    <t xml:space="preserve">时间：2016.7.1-2016.7.31            </t>
    <phoneticPr fontId="3" type="noConversion"/>
  </si>
  <si>
    <t>单位：人民币（元）</t>
    <phoneticPr fontId="2" type="noConversion"/>
  </si>
  <si>
    <t>明细情况</t>
    <phoneticPr fontId="3" type="noConversion"/>
  </si>
  <si>
    <t>备注</t>
    <phoneticPr fontId="2" type="noConversion"/>
  </si>
  <si>
    <t>捐赠支出</t>
    <phoneticPr fontId="6" type="noConversion"/>
  </si>
  <si>
    <t>捐建广东惠州市博罗县朝田办事处侨心路款</t>
    <phoneticPr fontId="6" type="noConversion"/>
  </si>
  <si>
    <t>支付“点亮童梦，为爱助力”公益活动款</t>
    <phoneticPr fontId="6" type="noConversion"/>
  </si>
  <si>
    <t>支付“奉献.光荣”公益活动媒体费</t>
    <phoneticPr fontId="6" type="noConversion"/>
  </si>
  <si>
    <t>护疆和平基金</t>
    <phoneticPr fontId="6" type="noConversion"/>
  </si>
  <si>
    <t>支付暑期支教志愿者劳务费</t>
    <phoneticPr fontId="6" type="noConversion"/>
  </si>
  <si>
    <t>资助《赤子五洲》纪录片首笔制作费</t>
    <phoneticPr fontId="6" type="noConversion"/>
  </si>
  <si>
    <t>资助贫困患儿张福军医疗费</t>
    <phoneticPr fontId="6" type="noConversion"/>
  </si>
  <si>
    <t>资助贫困患儿赵澎医疗费</t>
    <phoneticPr fontId="6" type="noConversion"/>
  </si>
  <si>
    <t>资助贫困家庭及孤儿复杂性先心病康复费</t>
    <phoneticPr fontId="6" type="noConversion"/>
  </si>
  <si>
    <t>资助贫困患儿朱思涵医疗费</t>
    <phoneticPr fontId="6" type="noConversion"/>
  </si>
  <si>
    <t>资助南侨机工蒋印生、张修隆等补助金</t>
    <phoneticPr fontId="6" type="noConversion"/>
  </si>
  <si>
    <t>捐建浙江嘉兴塘汇街道治水款</t>
    <phoneticPr fontId="6" type="noConversion"/>
  </si>
  <si>
    <t>浙江华侨公益基金</t>
    <phoneticPr fontId="6" type="noConversion"/>
  </si>
  <si>
    <t>资助湖北水灾困难群众救助款</t>
    <phoneticPr fontId="6" type="noConversion"/>
  </si>
  <si>
    <t>资助孙中山铜像制作费</t>
    <phoneticPr fontId="6" type="noConversion"/>
  </si>
  <si>
    <t>捐助山西真容寺修缮款</t>
    <phoneticPr fontId="6" type="noConversion"/>
  </si>
  <si>
    <t>资助黄孝伟强直性脊柱炎手术费</t>
    <phoneticPr fontId="6" type="noConversion"/>
  </si>
  <si>
    <t>易康公益基金</t>
    <phoneticPr fontId="6" type="noConversion"/>
  </si>
  <si>
    <t>资助甘肃白银78名家庭特困品学特优生</t>
    <phoneticPr fontId="6" type="noConversion"/>
  </si>
  <si>
    <t>链家公益</t>
    <phoneticPr fontId="6" type="noConversion"/>
  </si>
  <si>
    <t>资助孤儿水珠先天性复杂眼疾手术费</t>
    <phoneticPr fontId="6" type="noConversion"/>
  </si>
  <si>
    <t>资助公益网络信息运行维护费用</t>
    <phoneticPr fontId="6" type="noConversion"/>
  </si>
  <si>
    <t>华光英才公益基金</t>
    <phoneticPr fontId="6" type="noConversion"/>
  </si>
  <si>
    <t>捐建延安市新区高级中学建设款</t>
    <phoneticPr fontId="6" type="noConversion"/>
  </si>
  <si>
    <t>侨爱心工程-侨爱心学校</t>
    <phoneticPr fontId="6" type="noConversion"/>
  </si>
  <si>
    <t>资助“中国医院院长人文素养高级研修班”费用</t>
    <phoneticPr fontId="6" type="noConversion"/>
  </si>
  <si>
    <t>正心正举公益基金</t>
    <phoneticPr fontId="6" type="noConversion"/>
  </si>
  <si>
    <t>救助“7.19河北特大洪灾”款</t>
    <phoneticPr fontId="6" type="noConversion"/>
  </si>
  <si>
    <t>备注</t>
    <phoneticPr fontId="3" type="noConversion"/>
  </si>
  <si>
    <t>合计</t>
    <phoneticPr fontId="6" type="noConversion"/>
  </si>
  <si>
    <t>易宝转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</si>
</sst>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);[Red]\(0.00\)"/>
  </numFmts>
  <fonts count="12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 wrapText="1"/>
    </xf>
    <xf numFmtId="176" fontId="5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177" fontId="9" fillId="0" borderId="4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 wrapText="1"/>
    </xf>
    <xf numFmtId="1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/>
    <xf numFmtId="176" fontId="9" fillId="0" borderId="4" xfId="0" applyNumberFormat="1" applyFont="1" applyBorder="1" applyAlignment="1"/>
    <xf numFmtId="14" fontId="9" fillId="0" borderId="4" xfId="0" applyNumberFormat="1" applyFont="1" applyBorder="1" applyAlignment="1">
      <alignment horizontal="center"/>
    </xf>
    <xf numFmtId="176" fontId="0" fillId="0" borderId="0" xfId="0" applyNumberFormat="1" applyAlignment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176" fontId="5" fillId="0" borderId="5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/>
    <xf numFmtId="176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 applyAlignment="1"/>
    <xf numFmtId="0" fontId="10" fillId="2" borderId="4" xfId="0" applyFont="1" applyFill="1" applyBorder="1" applyAlignment="1">
      <alignment horizontal="center"/>
    </xf>
    <xf numFmtId="0" fontId="11" fillId="2" borderId="4" xfId="0" applyFont="1" applyFill="1" applyBorder="1" applyAlignment="1"/>
    <xf numFmtId="176" fontId="11" fillId="2" borderId="4" xfId="0" applyNumberFormat="1" applyFont="1" applyFill="1" applyBorder="1" applyAlignment="1"/>
    <xf numFmtId="0" fontId="11" fillId="2" borderId="4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7"/>
  <sheetViews>
    <sheetView tabSelected="1" workbookViewId="0">
      <selection activeCell="H14" sqref="H14"/>
    </sheetView>
  </sheetViews>
  <sheetFormatPr defaultRowHeight="13.5"/>
  <cols>
    <col min="1" max="1" width="9" style="4"/>
    <col min="2" max="2" width="37.875" style="4" customWidth="1"/>
    <col min="3" max="3" width="22.25" style="4" customWidth="1"/>
    <col min="4" max="4" width="34.375" style="4" customWidth="1"/>
    <col min="5" max="5" width="19.125" style="22" customWidth="1"/>
    <col min="6" max="16384" width="9" style="4"/>
  </cols>
  <sheetData>
    <row r="1" spans="1:6" ht="22.5">
      <c r="A1" s="1" t="s">
        <v>0</v>
      </c>
      <c r="B1" s="2"/>
      <c r="C1" s="2"/>
      <c r="D1" s="2"/>
      <c r="E1" s="3"/>
    </row>
    <row r="2" spans="1:6" ht="32.25" customHeight="1">
      <c r="A2" s="5" t="s">
        <v>1</v>
      </c>
      <c r="B2" s="6"/>
      <c r="C2" s="7" t="s">
        <v>2</v>
      </c>
      <c r="D2" s="8"/>
      <c r="E2" s="9" t="s">
        <v>3</v>
      </c>
    </row>
    <row r="3" spans="1:6">
      <c r="A3" s="10" t="s">
        <v>4</v>
      </c>
      <c r="B3" s="11" t="s">
        <v>5</v>
      </c>
      <c r="C3" s="12" t="s">
        <v>6</v>
      </c>
      <c r="D3" s="11" t="s">
        <v>7</v>
      </c>
      <c r="E3" s="10" t="s">
        <v>8</v>
      </c>
      <c r="F3" s="10" t="s">
        <v>83</v>
      </c>
    </row>
    <row r="4" spans="1:6" ht="21.75" customHeight="1">
      <c r="A4" s="13" t="s">
        <v>9</v>
      </c>
      <c r="B4" s="14" t="s">
        <v>10</v>
      </c>
      <c r="C4" s="15">
        <v>30700</v>
      </c>
      <c r="D4" s="16" t="s">
        <v>11</v>
      </c>
      <c r="E4" s="17">
        <v>42552</v>
      </c>
      <c r="F4" s="16"/>
    </row>
    <row r="5" spans="1:6">
      <c r="A5" s="18"/>
      <c r="B5" s="14" t="s">
        <v>10</v>
      </c>
      <c r="C5" s="19">
        <v>50000</v>
      </c>
      <c r="D5" s="16" t="s">
        <v>11</v>
      </c>
      <c r="E5" s="20">
        <v>42552</v>
      </c>
      <c r="F5" s="16"/>
    </row>
    <row r="6" spans="1:6">
      <c r="A6" s="18"/>
      <c r="B6" s="18" t="s">
        <v>12</v>
      </c>
      <c r="C6" s="19">
        <v>2574.56</v>
      </c>
      <c r="D6" s="18" t="s">
        <v>13</v>
      </c>
      <c r="E6" s="17">
        <v>42552</v>
      </c>
      <c r="F6" s="16" t="s">
        <v>85</v>
      </c>
    </row>
    <row r="7" spans="1:6">
      <c r="A7" s="18"/>
      <c r="B7" s="18" t="s">
        <v>15</v>
      </c>
      <c r="C7" s="19">
        <v>382734.58</v>
      </c>
      <c r="D7" s="18" t="s">
        <v>13</v>
      </c>
      <c r="E7" s="20">
        <v>42552</v>
      </c>
      <c r="F7" s="16" t="s">
        <v>85</v>
      </c>
    </row>
    <row r="8" spans="1:6">
      <c r="A8" s="18"/>
      <c r="B8" s="18" t="s">
        <v>12</v>
      </c>
      <c r="C8" s="19">
        <v>20000</v>
      </c>
      <c r="D8" s="18" t="s">
        <v>16</v>
      </c>
      <c r="E8" s="20">
        <v>42554</v>
      </c>
      <c r="F8" s="16"/>
    </row>
    <row r="9" spans="1:6">
      <c r="A9" s="18"/>
      <c r="B9" s="18" t="s">
        <v>17</v>
      </c>
      <c r="C9" s="19">
        <v>42483</v>
      </c>
      <c r="D9" s="18" t="s">
        <v>18</v>
      </c>
      <c r="E9" s="20">
        <v>42555</v>
      </c>
      <c r="F9" s="16"/>
    </row>
    <row r="10" spans="1:6">
      <c r="A10" s="18"/>
      <c r="B10" s="18" t="s">
        <v>19</v>
      </c>
      <c r="C10" s="19">
        <v>1500000</v>
      </c>
      <c r="D10" s="18" t="s">
        <v>20</v>
      </c>
      <c r="E10" s="20">
        <v>42556</v>
      </c>
      <c r="F10" s="16"/>
    </row>
    <row r="11" spans="1:6">
      <c r="A11" s="18"/>
      <c r="B11" s="18" t="s">
        <v>21</v>
      </c>
      <c r="C11" s="19">
        <v>200</v>
      </c>
      <c r="D11" s="18" t="s">
        <v>22</v>
      </c>
      <c r="E11" s="20">
        <v>42557</v>
      </c>
      <c r="F11" s="16"/>
    </row>
    <row r="12" spans="1:6">
      <c r="A12" s="18"/>
      <c r="B12" s="18" t="s">
        <v>15</v>
      </c>
      <c r="C12" s="19">
        <v>220</v>
      </c>
      <c r="D12" s="18" t="s">
        <v>23</v>
      </c>
      <c r="E12" s="20">
        <v>42559</v>
      </c>
      <c r="F12" s="16"/>
    </row>
    <row r="13" spans="1:6">
      <c r="A13" s="18"/>
      <c r="B13" s="18" t="s">
        <v>21</v>
      </c>
      <c r="C13" s="19">
        <v>5895</v>
      </c>
      <c r="D13" s="18" t="s">
        <v>24</v>
      </c>
      <c r="E13" s="20">
        <v>42559</v>
      </c>
      <c r="F13" s="16"/>
    </row>
    <row r="14" spans="1:6">
      <c r="A14" s="18"/>
      <c r="B14" s="18" t="s">
        <v>25</v>
      </c>
      <c r="C14" s="19">
        <v>50.17</v>
      </c>
      <c r="D14" s="18" t="s">
        <v>26</v>
      </c>
      <c r="E14" s="20">
        <v>42559</v>
      </c>
      <c r="F14" s="16"/>
    </row>
    <row r="15" spans="1:6">
      <c r="A15" s="18"/>
      <c r="B15" s="18" t="s">
        <v>15</v>
      </c>
      <c r="C15" s="19">
        <v>12715.02</v>
      </c>
      <c r="D15" s="18" t="s">
        <v>13</v>
      </c>
      <c r="E15" s="17">
        <v>42560</v>
      </c>
      <c r="F15" s="16" t="s">
        <v>85</v>
      </c>
    </row>
    <row r="16" spans="1:6">
      <c r="A16" s="18"/>
      <c r="B16" s="18" t="s">
        <v>21</v>
      </c>
      <c r="C16" s="19">
        <v>6000</v>
      </c>
      <c r="D16" s="18" t="s">
        <v>27</v>
      </c>
      <c r="E16" s="20">
        <v>42560</v>
      </c>
      <c r="F16" s="16"/>
    </row>
    <row r="17" spans="1:6">
      <c r="A17" s="18"/>
      <c r="B17" s="18" t="s">
        <v>28</v>
      </c>
      <c r="C17" s="19">
        <v>1000000</v>
      </c>
      <c r="D17" s="18" t="s">
        <v>29</v>
      </c>
      <c r="E17" s="20">
        <v>42564</v>
      </c>
      <c r="F17" s="16"/>
    </row>
    <row r="18" spans="1:6">
      <c r="A18" s="18"/>
      <c r="B18" s="18" t="s">
        <v>12</v>
      </c>
      <c r="C18" s="19">
        <v>2000</v>
      </c>
      <c r="D18" s="18" t="s">
        <v>30</v>
      </c>
      <c r="E18" s="20">
        <v>42564</v>
      </c>
      <c r="F18" s="31"/>
    </row>
    <row r="19" spans="1:6">
      <c r="A19" s="18"/>
      <c r="B19" s="18" t="s">
        <v>12</v>
      </c>
      <c r="C19" s="19">
        <v>2000</v>
      </c>
      <c r="D19" s="18" t="s">
        <v>31</v>
      </c>
      <c r="E19" s="20">
        <v>42564</v>
      </c>
      <c r="F19" s="31"/>
    </row>
    <row r="20" spans="1:6">
      <c r="A20" s="18"/>
      <c r="B20" s="18" t="s">
        <v>17</v>
      </c>
      <c r="C20" s="19">
        <v>1826</v>
      </c>
      <c r="D20" s="18" t="s">
        <v>32</v>
      </c>
      <c r="E20" s="20">
        <v>42566</v>
      </c>
      <c r="F20" s="31"/>
    </row>
    <row r="21" spans="1:6">
      <c r="A21" s="18"/>
      <c r="B21" s="18" t="s">
        <v>17</v>
      </c>
      <c r="C21" s="19">
        <v>3651</v>
      </c>
      <c r="D21" s="18" t="s">
        <v>33</v>
      </c>
      <c r="E21" s="20">
        <v>42569</v>
      </c>
      <c r="F21" s="31"/>
    </row>
    <row r="22" spans="1:6">
      <c r="A22" s="18"/>
      <c r="B22" s="18" t="s">
        <v>34</v>
      </c>
      <c r="C22" s="19">
        <v>120000</v>
      </c>
      <c r="D22" s="18" t="s">
        <v>35</v>
      </c>
      <c r="E22" s="20">
        <v>42570</v>
      </c>
      <c r="F22" s="31"/>
    </row>
    <row r="23" spans="1:6">
      <c r="A23" s="18"/>
      <c r="B23" s="18" t="s">
        <v>36</v>
      </c>
      <c r="C23" s="19">
        <v>2000000</v>
      </c>
      <c r="D23" s="18" t="s">
        <v>37</v>
      </c>
      <c r="E23" s="20">
        <v>42577</v>
      </c>
      <c r="F23" s="31"/>
    </row>
    <row r="24" spans="1:6">
      <c r="A24" s="18"/>
      <c r="B24" s="18" t="s">
        <v>38</v>
      </c>
      <c r="C24" s="19">
        <v>2473000</v>
      </c>
      <c r="D24" s="18" t="s">
        <v>39</v>
      </c>
      <c r="E24" s="20">
        <v>42578</v>
      </c>
      <c r="F24" s="31"/>
    </row>
    <row r="25" spans="1:6">
      <c r="A25" s="18"/>
      <c r="B25" s="18" t="s">
        <v>21</v>
      </c>
      <c r="C25" s="19">
        <v>5340</v>
      </c>
      <c r="D25" s="18" t="s">
        <v>40</v>
      </c>
      <c r="E25" s="20">
        <v>42578</v>
      </c>
      <c r="F25" s="31"/>
    </row>
    <row r="26" spans="1:6">
      <c r="A26" s="18"/>
      <c r="B26" s="18" t="s">
        <v>41</v>
      </c>
      <c r="C26" s="19">
        <v>3323.6</v>
      </c>
      <c r="D26" s="18" t="s">
        <v>13</v>
      </c>
      <c r="E26" s="20">
        <v>42579</v>
      </c>
      <c r="F26" s="31"/>
    </row>
    <row r="27" spans="1:6">
      <c r="A27" s="18"/>
      <c r="B27" s="18" t="s">
        <v>42</v>
      </c>
      <c r="C27" s="19">
        <v>300000</v>
      </c>
      <c r="D27" s="18" t="s">
        <v>43</v>
      </c>
      <c r="E27" s="20">
        <v>42579</v>
      </c>
      <c r="F27" s="18"/>
    </row>
    <row r="28" spans="1:6">
      <c r="A28" s="18"/>
      <c r="B28" s="18" t="s">
        <v>44</v>
      </c>
      <c r="C28" s="19">
        <v>300000</v>
      </c>
      <c r="D28" s="18" t="s">
        <v>45</v>
      </c>
      <c r="E28" s="20">
        <v>42580</v>
      </c>
      <c r="F28" s="18"/>
    </row>
    <row r="29" spans="1:6">
      <c r="A29" s="18"/>
      <c r="B29" s="18" t="s">
        <v>21</v>
      </c>
      <c r="C29" s="19">
        <v>60895.83</v>
      </c>
      <c r="D29" s="18" t="s">
        <v>13</v>
      </c>
      <c r="E29" s="20">
        <v>42580</v>
      </c>
      <c r="F29" s="18" t="s">
        <v>14</v>
      </c>
    </row>
    <row r="30" spans="1:6">
      <c r="A30" s="18"/>
      <c r="B30" s="18" t="s">
        <v>12</v>
      </c>
      <c r="C30" s="19">
        <v>1070.51</v>
      </c>
      <c r="D30" s="18" t="s">
        <v>13</v>
      </c>
      <c r="E30" s="20">
        <v>42580</v>
      </c>
      <c r="F30" s="18" t="s">
        <v>14</v>
      </c>
    </row>
    <row r="31" spans="1:6">
      <c r="A31" s="18"/>
      <c r="B31" s="18" t="s">
        <v>25</v>
      </c>
      <c r="C31" s="19">
        <v>32.119999999999997</v>
      </c>
      <c r="D31" s="18" t="s">
        <v>13</v>
      </c>
      <c r="E31" s="20">
        <v>42582</v>
      </c>
      <c r="F31" s="18" t="s">
        <v>46</v>
      </c>
    </row>
    <row r="32" spans="1:6">
      <c r="A32" s="18"/>
      <c r="B32" s="18" t="s">
        <v>47</v>
      </c>
      <c r="C32" s="19">
        <v>169233.09</v>
      </c>
      <c r="D32" s="18" t="s">
        <v>13</v>
      </c>
      <c r="E32" s="20">
        <v>42582</v>
      </c>
      <c r="F32" s="18" t="s">
        <v>46</v>
      </c>
    </row>
    <row r="33" spans="1:6">
      <c r="A33" s="35" t="s">
        <v>84</v>
      </c>
      <c r="B33" s="35"/>
      <c r="C33" s="39">
        <f>SUM(C4:C32)</f>
        <v>8495944.4800000004</v>
      </c>
      <c r="D33" s="36"/>
      <c r="E33" s="37"/>
      <c r="F33" s="38"/>
    </row>
    <row r="34" spans="1:6">
      <c r="C34" s="21"/>
    </row>
    <row r="35" spans="1:6">
      <c r="C35" s="21"/>
    </row>
    <row r="37" spans="1:6" ht="22.5">
      <c r="A37" s="23" t="s">
        <v>49</v>
      </c>
      <c r="B37" s="23"/>
      <c r="C37" s="23"/>
      <c r="D37" s="23"/>
      <c r="E37" s="23"/>
      <c r="F37" s="24"/>
    </row>
    <row r="38" spans="1:6">
      <c r="A38" s="25" t="s">
        <v>1</v>
      </c>
      <c r="B38" s="26"/>
      <c r="C38" s="27" t="s">
        <v>50</v>
      </c>
      <c r="D38" s="28"/>
      <c r="E38" s="29" t="s">
        <v>51</v>
      </c>
      <c r="F38" s="24"/>
    </row>
    <row r="39" spans="1:6">
      <c r="A39" s="10" t="s">
        <v>4</v>
      </c>
      <c r="B39" s="11" t="s">
        <v>52</v>
      </c>
      <c r="C39" s="12" t="s">
        <v>6</v>
      </c>
      <c r="D39" s="11" t="s">
        <v>7</v>
      </c>
      <c r="E39" s="10" t="s">
        <v>8</v>
      </c>
      <c r="F39" s="34" t="s">
        <v>53</v>
      </c>
    </row>
    <row r="40" spans="1:6">
      <c r="A40" s="34" t="s">
        <v>54</v>
      </c>
      <c r="B40" s="18" t="s">
        <v>55</v>
      </c>
      <c r="C40" s="19">
        <v>200000</v>
      </c>
      <c r="D40" s="18" t="s">
        <v>42</v>
      </c>
      <c r="E40" s="20">
        <v>42552</v>
      </c>
      <c r="F40" s="18"/>
    </row>
    <row r="41" spans="1:6">
      <c r="A41" s="18"/>
      <c r="B41" s="18" t="s">
        <v>56</v>
      </c>
      <c r="C41" s="19">
        <v>6888</v>
      </c>
      <c r="D41" s="18" t="s">
        <v>17</v>
      </c>
      <c r="E41" s="20">
        <v>42552</v>
      </c>
      <c r="F41" s="18"/>
    </row>
    <row r="42" spans="1:6">
      <c r="A42" s="18"/>
      <c r="B42" s="18" t="s">
        <v>57</v>
      </c>
      <c r="C42" s="19">
        <v>5200</v>
      </c>
      <c r="D42" s="18" t="s">
        <v>58</v>
      </c>
      <c r="E42" s="30">
        <v>42552</v>
      </c>
      <c r="F42" s="18"/>
    </row>
    <row r="43" spans="1:6">
      <c r="A43" s="18"/>
      <c r="B43" s="18" t="s">
        <v>59</v>
      </c>
      <c r="C43" s="19">
        <v>1740</v>
      </c>
      <c r="D43" s="18" t="s">
        <v>12</v>
      </c>
      <c r="E43" s="30">
        <v>42555</v>
      </c>
      <c r="F43" s="18"/>
    </row>
    <row r="44" spans="1:6">
      <c r="A44" s="18"/>
      <c r="B44" s="18" t="s">
        <v>60</v>
      </c>
      <c r="C44" s="19">
        <v>900000</v>
      </c>
      <c r="D44" s="18" t="s">
        <v>19</v>
      </c>
      <c r="E44" s="20">
        <v>42559</v>
      </c>
      <c r="F44" s="18"/>
    </row>
    <row r="45" spans="1:6">
      <c r="A45" s="18"/>
      <c r="B45" s="18" t="s">
        <v>61</v>
      </c>
      <c r="C45" s="19">
        <v>20000</v>
      </c>
      <c r="D45" s="18" t="s">
        <v>15</v>
      </c>
      <c r="E45" s="20">
        <v>42562</v>
      </c>
      <c r="F45" s="18"/>
    </row>
    <row r="46" spans="1:6">
      <c r="A46" s="18"/>
      <c r="B46" s="18" t="s">
        <v>62</v>
      </c>
      <c r="C46" s="19">
        <v>20000</v>
      </c>
      <c r="D46" s="18" t="s">
        <v>15</v>
      </c>
      <c r="E46" s="20">
        <v>42562</v>
      </c>
      <c r="F46" s="18"/>
    </row>
    <row r="47" spans="1:6">
      <c r="A47" s="18"/>
      <c r="B47" s="18" t="s">
        <v>63</v>
      </c>
      <c r="C47" s="19">
        <v>350000</v>
      </c>
      <c r="D47" s="18" t="s">
        <v>42</v>
      </c>
      <c r="E47" s="20">
        <v>42562</v>
      </c>
      <c r="F47" s="18"/>
    </row>
    <row r="48" spans="1:6">
      <c r="A48" s="18"/>
      <c r="B48" s="18" t="s">
        <v>64</v>
      </c>
      <c r="C48" s="19">
        <v>30000</v>
      </c>
      <c r="D48" s="18" t="s">
        <v>15</v>
      </c>
      <c r="E48" s="20">
        <v>42562</v>
      </c>
      <c r="F48" s="18"/>
    </row>
    <row r="49" spans="1:6">
      <c r="A49" s="18"/>
      <c r="B49" s="18" t="s">
        <v>65</v>
      </c>
      <c r="C49" s="19">
        <v>15000</v>
      </c>
      <c r="D49" s="18" t="s">
        <v>42</v>
      </c>
      <c r="E49" s="20">
        <v>42564</v>
      </c>
      <c r="F49" s="18"/>
    </row>
    <row r="50" spans="1:6">
      <c r="A50" s="18"/>
      <c r="B50" s="18" t="s">
        <v>66</v>
      </c>
      <c r="C50" s="19">
        <v>500000</v>
      </c>
      <c r="D50" s="18" t="s">
        <v>67</v>
      </c>
      <c r="E50" s="30">
        <v>42564</v>
      </c>
      <c r="F50" s="18"/>
    </row>
    <row r="51" spans="1:6">
      <c r="A51" s="18"/>
      <c r="B51" s="18" t="s">
        <v>68</v>
      </c>
      <c r="C51" s="19">
        <v>1000000</v>
      </c>
      <c r="D51" s="18" t="s">
        <v>28</v>
      </c>
      <c r="E51" s="30">
        <v>42569</v>
      </c>
      <c r="F51" s="18"/>
    </row>
    <row r="52" spans="1:6">
      <c r="A52" s="18"/>
      <c r="B52" s="18" t="s">
        <v>69</v>
      </c>
      <c r="C52" s="19">
        <v>24000</v>
      </c>
      <c r="D52" s="18" t="s">
        <v>42</v>
      </c>
      <c r="E52" s="30">
        <v>42570</v>
      </c>
      <c r="F52" s="18"/>
    </row>
    <row r="53" spans="1:6">
      <c r="A53" s="18"/>
      <c r="B53" s="18" t="s">
        <v>70</v>
      </c>
      <c r="C53" s="19">
        <v>200000</v>
      </c>
      <c r="D53" s="18" t="s">
        <v>12</v>
      </c>
      <c r="E53" s="30">
        <v>42570</v>
      </c>
      <c r="F53" s="18"/>
    </row>
    <row r="54" spans="1:6">
      <c r="A54" s="18"/>
      <c r="B54" s="18" t="s">
        <v>71</v>
      </c>
      <c r="C54" s="19">
        <v>60000</v>
      </c>
      <c r="D54" s="18" t="s">
        <v>72</v>
      </c>
      <c r="E54" s="20">
        <v>42571</v>
      </c>
      <c r="F54" s="18"/>
    </row>
    <row r="55" spans="1:6">
      <c r="A55" s="18"/>
      <c r="B55" s="18" t="s">
        <v>73</v>
      </c>
      <c r="C55" s="19">
        <v>74500</v>
      </c>
      <c r="D55" s="18" t="s">
        <v>74</v>
      </c>
      <c r="E55" s="20">
        <v>42572</v>
      </c>
      <c r="F55" s="18"/>
    </row>
    <row r="56" spans="1:6">
      <c r="A56" s="18"/>
      <c r="B56" s="18" t="s">
        <v>75</v>
      </c>
      <c r="C56" s="19">
        <v>334264.88</v>
      </c>
      <c r="D56" s="18" t="s">
        <v>15</v>
      </c>
      <c r="E56" s="20">
        <v>42572</v>
      </c>
      <c r="F56" s="18"/>
    </row>
    <row r="57" spans="1:6">
      <c r="A57" s="18"/>
      <c r="B57" s="18" t="s">
        <v>76</v>
      </c>
      <c r="C57" s="19">
        <v>96000</v>
      </c>
      <c r="D57" s="18" t="s">
        <v>77</v>
      </c>
      <c r="E57" s="20">
        <v>42573</v>
      </c>
      <c r="F57" s="18"/>
    </row>
    <row r="58" spans="1:6">
      <c r="A58" s="18"/>
      <c r="B58" s="18" t="s">
        <v>78</v>
      </c>
      <c r="C58" s="19">
        <v>9000000</v>
      </c>
      <c r="D58" s="18" t="s">
        <v>79</v>
      </c>
      <c r="E58" s="20">
        <v>42579</v>
      </c>
      <c r="F58" s="18"/>
    </row>
    <row r="59" spans="1:6">
      <c r="A59" s="18"/>
      <c r="B59" s="18" t="s">
        <v>80</v>
      </c>
      <c r="C59" s="19">
        <v>74181.75</v>
      </c>
      <c r="D59" s="18" t="s">
        <v>81</v>
      </c>
      <c r="E59" s="20">
        <v>42579</v>
      </c>
      <c r="F59" s="18"/>
    </row>
    <row r="60" spans="1:6">
      <c r="A60" s="18"/>
      <c r="B60" s="18" t="s">
        <v>82</v>
      </c>
      <c r="C60" s="19">
        <v>300000</v>
      </c>
      <c r="D60" s="18" t="s">
        <v>44</v>
      </c>
      <c r="E60" s="20">
        <v>42580</v>
      </c>
      <c r="F60" s="18"/>
    </row>
    <row r="61" spans="1:6">
      <c r="A61" s="35" t="s">
        <v>48</v>
      </c>
      <c r="B61" s="35"/>
      <c r="C61" s="39">
        <f>SUM(C40:C60)</f>
        <v>13211774.629999999</v>
      </c>
      <c r="D61" s="38"/>
      <c r="E61" s="40"/>
      <c r="F61" s="36"/>
    </row>
    <row r="62" spans="1:6">
      <c r="A62" s="24"/>
      <c r="B62" s="24"/>
      <c r="C62" s="32"/>
      <c r="D62" s="24"/>
      <c r="E62" s="33"/>
      <c r="F62" s="24"/>
    </row>
    <row r="63" spans="1:6">
      <c r="A63" s="24"/>
      <c r="B63" s="24"/>
      <c r="C63" s="32"/>
      <c r="D63" s="24"/>
      <c r="E63" s="33"/>
      <c r="F63" s="24"/>
    </row>
    <row r="64" spans="1:6">
      <c r="A64" s="24"/>
      <c r="B64" s="24"/>
      <c r="C64" s="32"/>
      <c r="D64" s="24"/>
      <c r="E64" s="33"/>
      <c r="F64" s="24"/>
    </row>
    <row r="65" spans="1:6">
      <c r="A65" s="24"/>
      <c r="B65" s="24"/>
      <c r="C65" s="32"/>
      <c r="D65" s="24"/>
      <c r="E65" s="33"/>
      <c r="F65" s="24"/>
    </row>
    <row r="66" spans="1:6">
      <c r="A66" s="24"/>
      <c r="B66" s="24"/>
      <c r="C66" s="32"/>
      <c r="D66" s="24"/>
      <c r="E66" s="33"/>
      <c r="F66" s="24"/>
    </row>
    <row r="67" spans="1:6">
      <c r="A67" s="24"/>
      <c r="B67" s="24"/>
      <c r="C67" s="32"/>
      <c r="D67" s="24"/>
      <c r="E67" s="33"/>
      <c r="F67" s="24"/>
    </row>
    <row r="68" spans="1:6">
      <c r="A68" s="24"/>
      <c r="B68" s="24"/>
      <c r="C68" s="32"/>
      <c r="D68" s="24"/>
      <c r="E68" s="33"/>
      <c r="F68" s="24"/>
    </row>
    <row r="69" spans="1:6">
      <c r="A69" s="24"/>
      <c r="B69" s="24"/>
      <c r="C69" s="32"/>
      <c r="D69" s="24"/>
      <c r="E69" s="33"/>
      <c r="F69" s="24"/>
    </row>
    <row r="70" spans="1:6">
      <c r="A70" s="24"/>
      <c r="B70" s="24"/>
      <c r="C70" s="32"/>
      <c r="D70" s="24"/>
      <c r="E70" s="33"/>
      <c r="F70" s="24"/>
    </row>
    <row r="71" spans="1:6">
      <c r="A71" s="24"/>
      <c r="B71" s="24"/>
      <c r="C71" s="32"/>
      <c r="D71" s="24"/>
      <c r="E71" s="33"/>
      <c r="F71" s="24"/>
    </row>
    <row r="72" spans="1:6">
      <c r="A72" s="24"/>
      <c r="B72" s="24"/>
      <c r="C72" s="32"/>
      <c r="D72" s="24"/>
      <c r="E72" s="33"/>
      <c r="F72" s="24"/>
    </row>
    <row r="73" spans="1:6">
      <c r="A73" s="24"/>
      <c r="B73" s="24"/>
      <c r="C73" s="32"/>
      <c r="D73" s="24"/>
      <c r="E73" s="33"/>
      <c r="F73" s="24"/>
    </row>
    <row r="74" spans="1:6">
      <c r="A74" s="24"/>
      <c r="B74" s="24"/>
      <c r="C74" s="32"/>
      <c r="D74" s="24"/>
      <c r="E74" s="33"/>
      <c r="F74" s="24"/>
    </row>
    <row r="75" spans="1:6">
      <c r="A75" s="24"/>
      <c r="B75" s="24"/>
      <c r="C75" s="32"/>
      <c r="D75" s="24"/>
      <c r="E75" s="33"/>
      <c r="F75" s="24"/>
    </row>
    <row r="76" spans="1:6">
      <c r="A76" s="24"/>
      <c r="B76" s="24"/>
      <c r="C76" s="32"/>
      <c r="D76" s="24"/>
      <c r="E76" s="33"/>
      <c r="F76" s="24"/>
    </row>
    <row r="77" spans="1:6">
      <c r="A77" s="24"/>
      <c r="B77" s="24"/>
      <c r="C77" s="32"/>
      <c r="D77" s="24"/>
      <c r="E77" s="33"/>
      <c r="F77" s="24"/>
    </row>
  </sheetData>
  <mergeCells count="4">
    <mergeCell ref="A1:E1"/>
    <mergeCell ref="A33:B33"/>
    <mergeCell ref="A37:E37"/>
    <mergeCell ref="A61:B6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2017-03-14T06:43:02Z</dcterms:created>
  <dcterms:modified xsi:type="dcterms:W3CDTF">2017-03-14T06:44:26Z</dcterms:modified>
</cp:coreProperties>
</file>