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1555" windowHeight="94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01" i="1"/>
  <c r="C81"/>
</calcChain>
</file>

<file path=xl/sharedStrings.xml><?xml version="1.0" encoding="utf-8"?>
<sst xmlns="http://schemas.openxmlformats.org/spreadsheetml/2006/main" count="261" uniqueCount="114">
  <si>
    <t>中国华侨公益基金会2016年5月份捐赠收入明细表</t>
    <phoneticPr fontId="3" type="noConversion"/>
  </si>
  <si>
    <t>编制单位：中国华侨公益基金会</t>
    <phoneticPr fontId="3" type="noConversion"/>
  </si>
  <si>
    <t xml:space="preserve">时间：2016.5.1-2016.5.31            </t>
    <phoneticPr fontId="3" type="noConversion"/>
  </si>
  <si>
    <t xml:space="preserve"> 单位：人民币（元）</t>
    <phoneticPr fontId="2" type="noConversion"/>
  </si>
  <si>
    <t>项  目</t>
    <phoneticPr fontId="3" type="noConversion"/>
  </si>
  <si>
    <t>项目明细</t>
    <phoneticPr fontId="3" type="noConversion"/>
  </si>
  <si>
    <t>金  额</t>
    <phoneticPr fontId="3" type="noConversion"/>
  </si>
  <si>
    <t>捐赠人</t>
    <phoneticPr fontId="3" type="noConversion"/>
  </si>
  <si>
    <t>时间</t>
    <phoneticPr fontId="3" type="noConversion"/>
  </si>
  <si>
    <t>捐赠收入</t>
    <phoneticPr fontId="2" type="noConversion"/>
  </si>
  <si>
    <t>侨爱心工程-侨爱心学校</t>
    <phoneticPr fontId="2" type="noConversion"/>
  </si>
  <si>
    <t>浙江省新华爱心教育基金会</t>
    <phoneticPr fontId="2" type="noConversion"/>
  </si>
  <si>
    <t>崇世爱心基金</t>
    <phoneticPr fontId="6" type="noConversion"/>
  </si>
  <si>
    <t>鲁定龙</t>
    <phoneticPr fontId="6" type="noConversion"/>
  </si>
  <si>
    <t>希望之翼专项基金</t>
    <phoneticPr fontId="6" type="noConversion"/>
  </si>
  <si>
    <t>甄光明（科碧恩贸易（上海）有限公司代）</t>
    <phoneticPr fontId="6" type="noConversion"/>
  </si>
  <si>
    <t>陈荣华（徐秀兰代）</t>
    <phoneticPr fontId="6" type="noConversion"/>
  </si>
  <si>
    <t>公益专项</t>
    <phoneticPr fontId="6" type="noConversion"/>
  </si>
  <si>
    <t>深圳市腾讯计算机系统有限公司</t>
    <phoneticPr fontId="6" type="noConversion"/>
  </si>
  <si>
    <t>好丽友食品有限公司</t>
    <phoneticPr fontId="6" type="noConversion"/>
  </si>
  <si>
    <t>中华山水公益基金</t>
    <phoneticPr fontId="6" type="noConversion"/>
  </si>
  <si>
    <t>山水文园投资集团有限责任公司</t>
    <phoneticPr fontId="6" type="noConversion"/>
  </si>
  <si>
    <t>和睦家爱心基金</t>
    <phoneticPr fontId="6" type="noConversion"/>
  </si>
  <si>
    <t>王妙珍</t>
    <phoneticPr fontId="6" type="noConversion"/>
  </si>
  <si>
    <t>程超辉</t>
    <phoneticPr fontId="6" type="noConversion"/>
  </si>
  <si>
    <t>北京高华证券有限责任公司</t>
    <phoneticPr fontId="6" type="noConversion"/>
  </si>
  <si>
    <t>福建华侨公益基金</t>
    <phoneticPr fontId="6" type="noConversion"/>
  </si>
  <si>
    <t>重庆金辉长江房地产有限公司</t>
    <phoneticPr fontId="6" type="noConversion"/>
  </si>
  <si>
    <t>青岛和睦家医院有限公司（张鹏亮代）</t>
    <phoneticPr fontId="6" type="noConversion"/>
  </si>
  <si>
    <t>侨爱心工程-南侨机工项目</t>
    <phoneticPr fontId="2" type="noConversion"/>
  </si>
  <si>
    <t>神华公益基金会</t>
    <phoneticPr fontId="6" type="noConversion"/>
  </si>
  <si>
    <t>侨爱心工程-小水滴新生项目</t>
    <phoneticPr fontId="6" type="noConversion"/>
  </si>
  <si>
    <t>冯兵</t>
    <phoneticPr fontId="6" type="noConversion"/>
  </si>
  <si>
    <t>蓝丝带助残基金</t>
    <phoneticPr fontId="6" type="noConversion"/>
  </si>
  <si>
    <t>中侨佳信文化有限公司</t>
    <phoneticPr fontId="6" type="noConversion"/>
  </si>
  <si>
    <t>YAT TUNG LAM(1000美元)</t>
    <phoneticPr fontId="6" type="noConversion"/>
  </si>
  <si>
    <t>爱心人士</t>
    <phoneticPr fontId="6" type="noConversion"/>
  </si>
  <si>
    <t>易宝转收</t>
    <phoneticPr fontId="6" type="noConversion"/>
  </si>
  <si>
    <t>苗苗-彭亮</t>
  </si>
  <si>
    <t>唐彬</t>
  </si>
  <si>
    <t>莫名</t>
  </si>
  <si>
    <t>扬杰科技阿勤</t>
  </si>
  <si>
    <t>王端</t>
  </si>
  <si>
    <t> 云小朵*西宫娘娘</t>
  </si>
  <si>
    <t>永红-达仁堂移动运营中心</t>
  </si>
  <si>
    <t>赵志伟</t>
  </si>
  <si>
    <t>德芬Tiffany</t>
  </si>
  <si>
    <t>戒定慧</t>
  </si>
  <si>
    <t>小亚</t>
  </si>
  <si>
    <t>王品豊</t>
  </si>
  <si>
    <t>舒毅</t>
  </si>
  <si>
    <t>Evelyne 2016</t>
  </si>
  <si>
    <t>Yi</t>
  </si>
  <si>
    <t>SkyGuard Founder liu lin</t>
  </si>
  <si>
    <t>何芳</t>
  </si>
  <si>
    <t>zoe</t>
  </si>
  <si>
    <t>汪修娜姆</t>
  </si>
  <si>
    <t>Chinastrong</t>
  </si>
  <si>
    <t>丽云</t>
  </si>
  <si>
    <t>Donum酒庄</t>
  </si>
  <si>
    <t>Catherine</t>
  </si>
  <si>
    <t>徐欣</t>
  </si>
  <si>
    <t>吕建新</t>
  </si>
  <si>
    <t>晴天空载</t>
  </si>
  <si>
    <t>慧</t>
  </si>
  <si>
    <t>LindaLu 陆亮</t>
  </si>
  <si>
    <t>蒋青云</t>
  </si>
  <si>
    <t>侯丽敏</t>
  </si>
  <si>
    <t>孙一民</t>
  </si>
  <si>
    <t>阿国</t>
  </si>
  <si>
    <t>张跃伟</t>
  </si>
  <si>
    <t>胡晓琦</t>
  </si>
  <si>
    <t>Ann</t>
  </si>
  <si>
    <t>Michelle Li</t>
  </si>
  <si>
    <t>叶涛</t>
  </si>
  <si>
    <t>renee</t>
  </si>
  <si>
    <t>Tina</t>
  </si>
  <si>
    <t>糖兜妈 Irene</t>
  </si>
  <si>
    <t>雪山飞狐</t>
  </si>
  <si>
    <t>HuShuYi CHRIS</t>
  </si>
  <si>
    <t>芙婼拉</t>
  </si>
  <si>
    <t>Peter</t>
  </si>
  <si>
    <t>杨宏俊</t>
  </si>
  <si>
    <t>Zoe</t>
  </si>
  <si>
    <t>周懿文~福米金融</t>
  </si>
  <si>
    <t>爱帅帅</t>
  </si>
  <si>
    <t>Jenny</t>
  </si>
  <si>
    <t>孙小文</t>
  </si>
  <si>
    <t>北京和睦家康复医院有限</t>
  </si>
  <si>
    <t>Simon&amp;apos;s</t>
  </si>
  <si>
    <t>Jessie Jiang</t>
  </si>
  <si>
    <t>合计</t>
    <phoneticPr fontId="6" type="noConversion"/>
  </si>
  <si>
    <t>中国华侨公益基金会2016年5月份捐赠支出明细表</t>
    <phoneticPr fontId="3" type="noConversion"/>
  </si>
  <si>
    <t xml:space="preserve">时间：2016.5.1-2016.5.31             </t>
    <phoneticPr fontId="3" type="noConversion"/>
  </si>
  <si>
    <t>单位：人民币（元）</t>
    <phoneticPr fontId="2" type="noConversion"/>
  </si>
  <si>
    <t>明细情况</t>
    <phoneticPr fontId="3" type="noConversion"/>
  </si>
  <si>
    <t>备注</t>
    <phoneticPr fontId="2" type="noConversion"/>
  </si>
  <si>
    <t>捐赠支出</t>
    <phoneticPr fontId="2" type="noConversion"/>
  </si>
  <si>
    <t>资助福建帮扶特困归难侨户款</t>
    <phoneticPr fontId="6" type="noConversion"/>
  </si>
  <si>
    <t>资助延安市恢复灾情款</t>
    <phoneticPr fontId="6" type="noConversion"/>
  </si>
  <si>
    <t>救助救难专项</t>
    <phoneticPr fontId="6" type="noConversion"/>
  </si>
  <si>
    <t>退党侯亮医疗费</t>
    <phoneticPr fontId="6" type="noConversion"/>
  </si>
  <si>
    <t>退郑轩松医疗费</t>
    <phoneticPr fontId="6" type="noConversion"/>
  </si>
  <si>
    <t>捐小花关爱项目食品款</t>
    <phoneticPr fontId="6" type="noConversion"/>
  </si>
  <si>
    <t>捐助山西真容寺维修款</t>
    <phoneticPr fontId="6" type="noConversion"/>
  </si>
  <si>
    <t>资助“第八届AAC艺术中国年度影响力评选”活动款</t>
    <phoneticPr fontId="6" type="noConversion"/>
  </si>
  <si>
    <t>资助金鹰集团公益项目款</t>
    <phoneticPr fontId="6" type="noConversion"/>
  </si>
  <si>
    <t>陈金荣文教基金</t>
    <phoneticPr fontId="6" type="noConversion"/>
  </si>
  <si>
    <t>资助浙江“铭记.关怀-华侨与抗战”系列活动款</t>
    <phoneticPr fontId="6" type="noConversion"/>
  </si>
  <si>
    <t>浙江华侨公益基金</t>
    <phoneticPr fontId="6" type="noConversion"/>
  </si>
  <si>
    <t>资助贫困患儿侯诗雨医疗费</t>
    <phoneticPr fontId="6" type="noConversion"/>
  </si>
  <si>
    <t>捐建井冈山市中心卫生院与睦村乡小学综合楼建设款</t>
    <phoneticPr fontId="6" type="noConversion"/>
  </si>
  <si>
    <t>侨爱心工程-侨爱心小学</t>
    <phoneticPr fontId="6" type="noConversion"/>
  </si>
  <si>
    <t>备注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</si>
</sst>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0.00_);[Red]\(0.00\)"/>
  </numFmts>
  <fonts count="12">
    <font>
      <sz val="11"/>
      <color theme="1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top" wrapText="1"/>
    </xf>
    <xf numFmtId="176" fontId="5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177" fontId="9" fillId="0" borderId="4" xfId="0" applyNumberFormat="1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 wrapText="1"/>
    </xf>
    <xf numFmtId="14" fontId="9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/>
    <xf numFmtId="0" fontId="9" fillId="0" borderId="4" xfId="0" applyFont="1" applyBorder="1" applyAlignment="1"/>
    <xf numFmtId="176" fontId="9" fillId="0" borderId="4" xfId="0" applyNumberFormat="1" applyFont="1" applyBorder="1" applyAlignment="1"/>
    <xf numFmtId="14" fontId="9" fillId="0" borderId="4" xfId="0" applyNumberFormat="1" applyFont="1" applyBorder="1" applyAlignment="1">
      <alignment horizontal="center"/>
    </xf>
    <xf numFmtId="176" fontId="9" fillId="0" borderId="4" xfId="0" applyNumberFormat="1" applyFont="1" applyFill="1" applyBorder="1" applyAlignment="1"/>
    <xf numFmtId="0" fontId="9" fillId="0" borderId="4" xfId="0" applyFont="1" applyFill="1" applyBorder="1" applyAlignment="1"/>
    <xf numFmtId="0" fontId="9" fillId="0" borderId="0" xfId="0" applyFont="1" applyAlignment="1"/>
    <xf numFmtId="176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176" fontId="5" fillId="0" borderId="7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2" borderId="4" xfId="0" applyFont="1" applyFill="1" applyBorder="1" applyAlignment="1"/>
    <xf numFmtId="176" fontId="10" fillId="2" borderId="4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176" fontId="11" fillId="2" borderId="4" xfId="0" applyNumberFormat="1" applyFont="1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01"/>
  <sheetViews>
    <sheetView tabSelected="1" workbookViewId="0">
      <selection activeCell="D32" sqref="D32"/>
    </sheetView>
  </sheetViews>
  <sheetFormatPr defaultRowHeight="13.5"/>
  <cols>
    <col min="1" max="1" width="17.125" style="4" customWidth="1"/>
    <col min="2" max="2" width="30.75" style="4" customWidth="1"/>
    <col min="3" max="3" width="20.25" style="4" customWidth="1"/>
    <col min="4" max="4" width="33" style="4" customWidth="1"/>
    <col min="5" max="5" width="22.125" style="26" customWidth="1"/>
    <col min="6" max="6" width="13.75" style="4" customWidth="1"/>
    <col min="7" max="16384" width="9" style="4"/>
  </cols>
  <sheetData>
    <row r="1" spans="1:6" ht="22.5">
      <c r="A1" s="1" t="s">
        <v>0</v>
      </c>
      <c r="B1" s="2"/>
      <c r="C1" s="2"/>
      <c r="D1" s="2"/>
      <c r="E1" s="3"/>
    </row>
    <row r="2" spans="1:6" ht="27" customHeight="1">
      <c r="A2" s="5" t="s">
        <v>1</v>
      </c>
      <c r="B2" s="6"/>
      <c r="C2" s="7" t="s">
        <v>2</v>
      </c>
      <c r="D2" s="8"/>
      <c r="E2" s="9" t="s">
        <v>3</v>
      </c>
    </row>
    <row r="3" spans="1:6">
      <c r="A3" s="10" t="s">
        <v>4</v>
      </c>
      <c r="B3" s="11" t="s">
        <v>5</v>
      </c>
      <c r="C3" s="12" t="s">
        <v>6</v>
      </c>
      <c r="D3" s="11" t="s">
        <v>7</v>
      </c>
      <c r="E3" s="10" t="s">
        <v>8</v>
      </c>
      <c r="F3" s="10" t="s">
        <v>113</v>
      </c>
    </row>
    <row r="4" spans="1:6">
      <c r="A4" s="13" t="s">
        <v>9</v>
      </c>
      <c r="B4" s="14" t="s">
        <v>10</v>
      </c>
      <c r="C4" s="15">
        <v>200000</v>
      </c>
      <c r="D4" s="16" t="s">
        <v>11</v>
      </c>
      <c r="E4" s="17">
        <v>42493</v>
      </c>
      <c r="F4" s="18"/>
    </row>
    <row r="5" spans="1:6">
      <c r="A5" s="18"/>
      <c r="B5" s="19" t="s">
        <v>12</v>
      </c>
      <c r="C5" s="20">
        <v>3000</v>
      </c>
      <c r="D5" s="19" t="s">
        <v>13</v>
      </c>
      <c r="E5" s="17">
        <v>42493</v>
      </c>
      <c r="F5" s="18"/>
    </row>
    <row r="6" spans="1:6">
      <c r="A6" s="18"/>
      <c r="B6" s="19" t="s">
        <v>14</v>
      </c>
      <c r="C6" s="20">
        <v>10000</v>
      </c>
      <c r="D6" s="19" t="s">
        <v>15</v>
      </c>
      <c r="E6" s="17">
        <v>42499</v>
      </c>
      <c r="F6" s="18"/>
    </row>
    <row r="7" spans="1:6">
      <c r="A7" s="18"/>
      <c r="B7" s="14" t="s">
        <v>10</v>
      </c>
      <c r="C7" s="20">
        <v>250000</v>
      </c>
      <c r="D7" s="19" t="s">
        <v>16</v>
      </c>
      <c r="E7" s="17">
        <v>42499</v>
      </c>
      <c r="F7" s="18"/>
    </row>
    <row r="8" spans="1:6">
      <c r="A8" s="18"/>
      <c r="B8" s="19" t="s">
        <v>17</v>
      </c>
      <c r="C8" s="20">
        <v>0.01</v>
      </c>
      <c r="D8" s="19" t="s">
        <v>18</v>
      </c>
      <c r="E8" s="17">
        <v>42500</v>
      </c>
      <c r="F8" s="18"/>
    </row>
    <row r="9" spans="1:6">
      <c r="A9" s="18"/>
      <c r="B9" s="19" t="s">
        <v>12</v>
      </c>
      <c r="C9" s="20">
        <v>24700.34</v>
      </c>
      <c r="D9" s="19" t="s">
        <v>19</v>
      </c>
      <c r="E9" s="17">
        <v>42500</v>
      </c>
      <c r="F9" s="18"/>
    </row>
    <row r="10" spans="1:6">
      <c r="A10" s="18"/>
      <c r="B10" s="19" t="s">
        <v>20</v>
      </c>
      <c r="C10" s="20">
        <v>360000</v>
      </c>
      <c r="D10" s="19" t="s">
        <v>21</v>
      </c>
      <c r="E10" s="21">
        <v>42501</v>
      </c>
      <c r="F10" s="18"/>
    </row>
    <row r="11" spans="1:6">
      <c r="A11" s="18"/>
      <c r="B11" s="19" t="s">
        <v>22</v>
      </c>
      <c r="C11" s="20">
        <v>1000</v>
      </c>
      <c r="D11" s="19" t="s">
        <v>23</v>
      </c>
      <c r="E11" s="21">
        <v>42501</v>
      </c>
      <c r="F11" s="18"/>
    </row>
    <row r="12" spans="1:6">
      <c r="A12" s="18"/>
      <c r="B12" s="14" t="s">
        <v>10</v>
      </c>
      <c r="C12" s="20">
        <v>200000</v>
      </c>
      <c r="D12" s="19" t="s">
        <v>24</v>
      </c>
      <c r="E12" s="21">
        <v>42502</v>
      </c>
      <c r="F12" s="18"/>
    </row>
    <row r="13" spans="1:6">
      <c r="A13" s="18"/>
      <c r="B13" s="19" t="s">
        <v>22</v>
      </c>
      <c r="C13" s="22">
        <v>2960</v>
      </c>
      <c r="D13" s="23" t="s">
        <v>25</v>
      </c>
      <c r="E13" s="21">
        <v>42503</v>
      </c>
      <c r="F13" s="18"/>
    </row>
    <row r="14" spans="1:6">
      <c r="A14" s="18"/>
      <c r="B14" s="19" t="s">
        <v>26</v>
      </c>
      <c r="C14" s="20">
        <v>400000</v>
      </c>
      <c r="D14" s="19" t="s">
        <v>27</v>
      </c>
      <c r="E14" s="21">
        <v>42503</v>
      </c>
      <c r="F14" s="18"/>
    </row>
    <row r="15" spans="1:6">
      <c r="A15" s="18"/>
      <c r="B15" s="19" t="s">
        <v>22</v>
      </c>
      <c r="C15" s="20">
        <v>2000</v>
      </c>
      <c r="D15" s="19" t="s">
        <v>28</v>
      </c>
      <c r="E15" s="21">
        <v>42503</v>
      </c>
      <c r="F15" s="18"/>
    </row>
    <row r="16" spans="1:6">
      <c r="A16" s="18"/>
      <c r="B16" s="14" t="s">
        <v>29</v>
      </c>
      <c r="C16" s="20">
        <v>20000</v>
      </c>
      <c r="D16" s="19" t="s">
        <v>30</v>
      </c>
      <c r="E16" s="21">
        <v>42509</v>
      </c>
      <c r="F16" s="18"/>
    </row>
    <row r="17" spans="1:6">
      <c r="A17" s="18"/>
      <c r="B17" s="23" t="s">
        <v>31</v>
      </c>
      <c r="C17" s="22">
        <v>1000</v>
      </c>
      <c r="D17" s="19" t="s">
        <v>32</v>
      </c>
      <c r="E17" s="21">
        <v>42514</v>
      </c>
      <c r="F17" s="18"/>
    </row>
    <row r="18" spans="1:6">
      <c r="A18" s="18"/>
      <c r="B18" s="19" t="s">
        <v>20</v>
      </c>
      <c r="C18" s="20">
        <v>3000000</v>
      </c>
      <c r="D18" s="19" t="s">
        <v>21</v>
      </c>
      <c r="E18" s="21">
        <v>42517</v>
      </c>
      <c r="F18" s="18"/>
    </row>
    <row r="19" spans="1:6">
      <c r="A19" s="18"/>
      <c r="B19" s="19" t="s">
        <v>33</v>
      </c>
      <c r="C19" s="20">
        <v>200000</v>
      </c>
      <c r="D19" s="19" t="s">
        <v>34</v>
      </c>
      <c r="E19" s="21">
        <v>42520</v>
      </c>
      <c r="F19" s="18"/>
    </row>
    <row r="20" spans="1:6">
      <c r="A20" s="18"/>
      <c r="B20" s="19" t="s">
        <v>12</v>
      </c>
      <c r="C20" s="20">
        <v>9867.6</v>
      </c>
      <c r="D20" s="19" t="s">
        <v>35</v>
      </c>
      <c r="E20" s="21">
        <v>42521</v>
      </c>
      <c r="F20" s="18"/>
    </row>
    <row r="21" spans="1:6">
      <c r="A21" s="18"/>
      <c r="B21" s="18" t="s">
        <v>12</v>
      </c>
      <c r="C21" s="22">
        <v>3066.29</v>
      </c>
      <c r="D21" s="23" t="s">
        <v>36</v>
      </c>
      <c r="E21" s="21">
        <v>42521</v>
      </c>
      <c r="F21" s="19" t="s">
        <v>37</v>
      </c>
    </row>
    <row r="22" spans="1:6">
      <c r="A22" s="18"/>
      <c r="B22" s="19" t="s">
        <v>22</v>
      </c>
      <c r="C22" s="20">
        <v>89806.94</v>
      </c>
      <c r="D22" s="23" t="s">
        <v>36</v>
      </c>
      <c r="E22" s="21">
        <v>42521</v>
      </c>
      <c r="F22" s="19" t="s">
        <v>37</v>
      </c>
    </row>
    <row r="23" spans="1:6">
      <c r="A23" s="18"/>
      <c r="B23" s="19" t="s">
        <v>22</v>
      </c>
      <c r="C23" s="20">
        <v>500</v>
      </c>
      <c r="D23" s="23" t="s">
        <v>38</v>
      </c>
      <c r="E23" s="21">
        <v>42521</v>
      </c>
      <c r="F23" s="19" t="s">
        <v>37</v>
      </c>
    </row>
    <row r="24" spans="1:6">
      <c r="A24" s="18"/>
      <c r="B24" s="19" t="s">
        <v>22</v>
      </c>
      <c r="C24" s="20">
        <v>1000</v>
      </c>
      <c r="D24" s="23" t="s">
        <v>39</v>
      </c>
      <c r="E24" s="21">
        <v>42521</v>
      </c>
      <c r="F24" s="19" t="s">
        <v>37</v>
      </c>
    </row>
    <row r="25" spans="1:6">
      <c r="A25" s="18"/>
      <c r="B25" s="19" t="s">
        <v>22</v>
      </c>
      <c r="C25" s="20">
        <v>500</v>
      </c>
      <c r="D25" s="23" t="s">
        <v>40</v>
      </c>
      <c r="E25" s="21">
        <v>42521</v>
      </c>
      <c r="F25" s="19" t="s">
        <v>37</v>
      </c>
    </row>
    <row r="26" spans="1:6">
      <c r="A26" s="18"/>
      <c r="B26" s="19" t="s">
        <v>22</v>
      </c>
      <c r="C26" s="20">
        <v>500</v>
      </c>
      <c r="D26" s="23" t="s">
        <v>41</v>
      </c>
      <c r="E26" s="21">
        <v>42521</v>
      </c>
      <c r="F26" s="19" t="s">
        <v>37</v>
      </c>
    </row>
    <row r="27" spans="1:6">
      <c r="A27" s="18"/>
      <c r="B27" s="19" t="s">
        <v>22</v>
      </c>
      <c r="C27" s="20">
        <v>500</v>
      </c>
      <c r="D27" s="23" t="s">
        <v>41</v>
      </c>
      <c r="E27" s="21">
        <v>42521</v>
      </c>
      <c r="F27" s="19" t="s">
        <v>37</v>
      </c>
    </row>
    <row r="28" spans="1:6">
      <c r="A28" s="18"/>
      <c r="B28" s="19" t="s">
        <v>22</v>
      </c>
      <c r="C28" s="20">
        <v>1000</v>
      </c>
      <c r="D28" s="23" t="s">
        <v>42</v>
      </c>
      <c r="E28" s="21">
        <v>42521</v>
      </c>
      <c r="F28" s="19" t="s">
        <v>37</v>
      </c>
    </row>
    <row r="29" spans="1:6">
      <c r="A29" s="18"/>
      <c r="B29" s="19" t="s">
        <v>22</v>
      </c>
      <c r="C29" s="20">
        <v>500</v>
      </c>
      <c r="D29" s="23" t="s">
        <v>43</v>
      </c>
      <c r="E29" s="21">
        <v>42521</v>
      </c>
      <c r="F29" s="19" t="s">
        <v>37</v>
      </c>
    </row>
    <row r="30" spans="1:6">
      <c r="A30" s="18"/>
      <c r="B30" s="19" t="s">
        <v>22</v>
      </c>
      <c r="C30" s="20">
        <v>500</v>
      </c>
      <c r="D30" s="23" t="s">
        <v>44</v>
      </c>
      <c r="E30" s="21">
        <v>42521</v>
      </c>
      <c r="F30" s="19" t="s">
        <v>37</v>
      </c>
    </row>
    <row r="31" spans="1:6">
      <c r="A31" s="18"/>
      <c r="B31" s="19" t="s">
        <v>22</v>
      </c>
      <c r="C31" s="20">
        <v>1000</v>
      </c>
      <c r="D31" s="23" t="s">
        <v>45</v>
      </c>
      <c r="E31" s="21">
        <v>42521</v>
      </c>
      <c r="F31" s="19" t="s">
        <v>37</v>
      </c>
    </row>
    <row r="32" spans="1:6">
      <c r="A32" s="18"/>
      <c r="B32" s="19" t="s">
        <v>22</v>
      </c>
      <c r="C32" s="20">
        <v>5000</v>
      </c>
      <c r="D32" s="23" t="s">
        <v>46</v>
      </c>
      <c r="E32" s="21">
        <v>42521</v>
      </c>
      <c r="F32" s="19" t="s">
        <v>37</v>
      </c>
    </row>
    <row r="33" spans="1:6">
      <c r="A33" s="18"/>
      <c r="B33" s="19" t="s">
        <v>22</v>
      </c>
      <c r="C33" s="20">
        <v>500</v>
      </c>
      <c r="D33" s="23" t="s">
        <v>47</v>
      </c>
      <c r="E33" s="21">
        <v>42521</v>
      </c>
      <c r="F33" s="19" t="s">
        <v>37</v>
      </c>
    </row>
    <row r="34" spans="1:6">
      <c r="A34" s="18"/>
      <c r="B34" s="19" t="s">
        <v>22</v>
      </c>
      <c r="C34" s="20">
        <v>666</v>
      </c>
      <c r="D34" s="23" t="s">
        <v>36</v>
      </c>
      <c r="E34" s="21">
        <v>42521</v>
      </c>
      <c r="F34" s="19" t="s">
        <v>37</v>
      </c>
    </row>
    <row r="35" spans="1:6">
      <c r="A35" s="18"/>
      <c r="B35" s="19" t="s">
        <v>22</v>
      </c>
      <c r="C35" s="20">
        <v>520</v>
      </c>
      <c r="D35" s="23" t="s">
        <v>48</v>
      </c>
      <c r="E35" s="21">
        <v>42521</v>
      </c>
      <c r="F35" s="19" t="s">
        <v>37</v>
      </c>
    </row>
    <row r="36" spans="1:6">
      <c r="A36" s="18"/>
      <c r="B36" s="19" t="s">
        <v>22</v>
      </c>
      <c r="C36" s="20">
        <v>500</v>
      </c>
      <c r="D36" s="23" t="s">
        <v>49</v>
      </c>
      <c r="E36" s="21">
        <v>42521</v>
      </c>
      <c r="F36" s="19" t="s">
        <v>37</v>
      </c>
    </row>
    <row r="37" spans="1:6">
      <c r="A37" s="18"/>
      <c r="B37" s="19" t="s">
        <v>22</v>
      </c>
      <c r="C37" s="20">
        <v>1000</v>
      </c>
      <c r="D37" s="23" t="s">
        <v>50</v>
      </c>
      <c r="E37" s="21">
        <v>42521</v>
      </c>
      <c r="F37" s="19" t="s">
        <v>37</v>
      </c>
    </row>
    <row r="38" spans="1:6">
      <c r="A38" s="18"/>
      <c r="B38" s="19" t="s">
        <v>22</v>
      </c>
      <c r="C38" s="20">
        <v>1000</v>
      </c>
      <c r="D38" s="23" t="s">
        <v>51</v>
      </c>
      <c r="E38" s="21">
        <v>42521</v>
      </c>
      <c r="F38" s="19" t="s">
        <v>37</v>
      </c>
    </row>
    <row r="39" spans="1:6">
      <c r="A39" s="18"/>
      <c r="B39" s="19" t="s">
        <v>22</v>
      </c>
      <c r="C39" s="20">
        <v>1500</v>
      </c>
      <c r="D39" s="23" t="s">
        <v>52</v>
      </c>
      <c r="E39" s="21">
        <v>42521</v>
      </c>
      <c r="F39" s="19" t="s">
        <v>37</v>
      </c>
    </row>
    <row r="40" spans="1:6">
      <c r="A40" s="18"/>
      <c r="B40" s="19" t="s">
        <v>22</v>
      </c>
      <c r="C40" s="20">
        <v>500</v>
      </c>
      <c r="D40" s="23" t="s">
        <v>36</v>
      </c>
      <c r="E40" s="21">
        <v>42521</v>
      </c>
      <c r="F40" s="19" t="s">
        <v>37</v>
      </c>
    </row>
    <row r="41" spans="1:6">
      <c r="A41" s="18"/>
      <c r="B41" s="19" t="s">
        <v>22</v>
      </c>
      <c r="C41" s="20">
        <v>500</v>
      </c>
      <c r="D41" s="23" t="s">
        <v>53</v>
      </c>
      <c r="E41" s="21">
        <v>42521</v>
      </c>
      <c r="F41" s="19" t="s">
        <v>37</v>
      </c>
    </row>
    <row r="42" spans="1:6">
      <c r="A42" s="18"/>
      <c r="B42" s="19" t="s">
        <v>22</v>
      </c>
      <c r="C42" s="20">
        <v>500</v>
      </c>
      <c r="D42" s="23" t="s">
        <v>54</v>
      </c>
      <c r="E42" s="21">
        <v>42521</v>
      </c>
      <c r="F42" s="19" t="s">
        <v>37</v>
      </c>
    </row>
    <row r="43" spans="1:6">
      <c r="A43" s="18"/>
      <c r="B43" s="19" t="s">
        <v>22</v>
      </c>
      <c r="C43" s="20">
        <v>1000</v>
      </c>
      <c r="D43" s="23" t="s">
        <v>55</v>
      </c>
      <c r="E43" s="21">
        <v>42521</v>
      </c>
      <c r="F43" s="19" t="s">
        <v>37</v>
      </c>
    </row>
    <row r="44" spans="1:6">
      <c r="A44" s="18"/>
      <c r="B44" s="19" t="s">
        <v>22</v>
      </c>
      <c r="C44" s="20">
        <v>1000</v>
      </c>
      <c r="D44" s="23" t="s">
        <v>56</v>
      </c>
      <c r="E44" s="21">
        <v>42521</v>
      </c>
      <c r="F44" s="19" t="s">
        <v>37</v>
      </c>
    </row>
    <row r="45" spans="1:6">
      <c r="A45" s="18"/>
      <c r="B45" s="19" t="s">
        <v>22</v>
      </c>
      <c r="C45" s="20">
        <v>500</v>
      </c>
      <c r="D45" s="23" t="s">
        <v>57</v>
      </c>
      <c r="E45" s="21">
        <v>42521</v>
      </c>
      <c r="F45" s="19" t="s">
        <v>37</v>
      </c>
    </row>
    <row r="46" spans="1:6">
      <c r="A46" s="18"/>
      <c r="B46" s="19" t="s">
        <v>22</v>
      </c>
      <c r="C46" s="20">
        <v>1000</v>
      </c>
      <c r="D46" s="23" t="s">
        <v>58</v>
      </c>
      <c r="E46" s="21">
        <v>42521</v>
      </c>
      <c r="F46" s="19" t="s">
        <v>37</v>
      </c>
    </row>
    <row r="47" spans="1:6">
      <c r="A47" s="18"/>
      <c r="B47" s="19" t="s">
        <v>12</v>
      </c>
      <c r="C47" s="20">
        <v>335000</v>
      </c>
      <c r="D47" s="23" t="s">
        <v>59</v>
      </c>
      <c r="E47" s="21">
        <v>42521</v>
      </c>
      <c r="F47" s="19" t="s">
        <v>37</v>
      </c>
    </row>
    <row r="48" spans="1:6">
      <c r="A48" s="18"/>
      <c r="B48" s="19" t="s">
        <v>12</v>
      </c>
      <c r="C48" s="20">
        <v>7500</v>
      </c>
      <c r="D48" s="23" t="s">
        <v>60</v>
      </c>
      <c r="E48" s="21">
        <v>42521</v>
      </c>
      <c r="F48" s="19" t="s">
        <v>37</v>
      </c>
    </row>
    <row r="49" spans="1:6">
      <c r="A49" s="18"/>
      <c r="B49" s="19" t="s">
        <v>22</v>
      </c>
      <c r="C49" s="20">
        <v>666</v>
      </c>
      <c r="D49" s="23" t="s">
        <v>39</v>
      </c>
      <c r="E49" s="21">
        <v>42521</v>
      </c>
      <c r="F49" s="19" t="s">
        <v>37</v>
      </c>
    </row>
    <row r="50" spans="1:6">
      <c r="A50" s="18"/>
      <c r="B50" s="19" t="s">
        <v>12</v>
      </c>
      <c r="C50" s="20">
        <v>3500</v>
      </c>
      <c r="D50" s="23" t="s">
        <v>61</v>
      </c>
      <c r="E50" s="21">
        <v>42521</v>
      </c>
      <c r="F50" s="19" t="s">
        <v>37</v>
      </c>
    </row>
    <row r="51" spans="1:6">
      <c r="A51" s="18"/>
      <c r="B51" s="19" t="s">
        <v>22</v>
      </c>
      <c r="C51" s="20">
        <v>500</v>
      </c>
      <c r="D51" s="23" t="s">
        <v>62</v>
      </c>
      <c r="E51" s="21">
        <v>42521</v>
      </c>
      <c r="F51" s="19" t="s">
        <v>37</v>
      </c>
    </row>
    <row r="52" spans="1:6">
      <c r="A52" s="18"/>
      <c r="B52" s="19" t="s">
        <v>22</v>
      </c>
      <c r="C52" s="20">
        <v>500</v>
      </c>
      <c r="D52" s="23" t="s">
        <v>63</v>
      </c>
      <c r="E52" s="21">
        <v>42521</v>
      </c>
      <c r="F52" s="19" t="s">
        <v>37</v>
      </c>
    </row>
    <row r="53" spans="1:6">
      <c r="A53" s="18"/>
      <c r="B53" s="19" t="s">
        <v>22</v>
      </c>
      <c r="C53" s="20">
        <v>500</v>
      </c>
      <c r="D53" s="23" t="s">
        <v>64</v>
      </c>
      <c r="E53" s="21">
        <v>42521</v>
      </c>
      <c r="F53" s="19" t="s">
        <v>37</v>
      </c>
    </row>
    <row r="54" spans="1:6">
      <c r="A54" s="18"/>
      <c r="B54" s="19" t="s">
        <v>22</v>
      </c>
      <c r="C54" s="20">
        <v>500</v>
      </c>
      <c r="D54" s="23" t="s">
        <v>65</v>
      </c>
      <c r="E54" s="21">
        <v>42521</v>
      </c>
      <c r="F54" s="19" t="s">
        <v>37</v>
      </c>
    </row>
    <row r="55" spans="1:6">
      <c r="A55" s="18"/>
      <c r="B55" s="19" t="s">
        <v>22</v>
      </c>
      <c r="C55" s="20">
        <v>1000</v>
      </c>
      <c r="D55" s="23" t="s">
        <v>66</v>
      </c>
      <c r="E55" s="21">
        <v>42521</v>
      </c>
      <c r="F55" s="19" t="s">
        <v>37</v>
      </c>
    </row>
    <row r="56" spans="1:6">
      <c r="A56" s="18"/>
      <c r="B56" s="19" t="s">
        <v>22</v>
      </c>
      <c r="C56" s="20">
        <v>500</v>
      </c>
      <c r="D56" s="23" t="s">
        <v>67</v>
      </c>
      <c r="E56" s="21">
        <v>42521</v>
      </c>
      <c r="F56" s="19" t="s">
        <v>37</v>
      </c>
    </row>
    <row r="57" spans="1:6">
      <c r="A57" s="18"/>
      <c r="B57" s="19" t="s">
        <v>22</v>
      </c>
      <c r="C57" s="20">
        <v>1000</v>
      </c>
      <c r="D57" s="23" t="s">
        <v>68</v>
      </c>
      <c r="E57" s="21">
        <v>42521</v>
      </c>
      <c r="F57" s="19" t="s">
        <v>37</v>
      </c>
    </row>
    <row r="58" spans="1:6">
      <c r="A58" s="18"/>
      <c r="B58" s="19" t="s">
        <v>22</v>
      </c>
      <c r="C58" s="20">
        <v>500</v>
      </c>
      <c r="D58" s="23" t="s">
        <v>69</v>
      </c>
      <c r="E58" s="21">
        <v>42521</v>
      </c>
      <c r="F58" s="19" t="s">
        <v>37</v>
      </c>
    </row>
    <row r="59" spans="1:6">
      <c r="A59" s="18"/>
      <c r="B59" s="19" t="s">
        <v>22</v>
      </c>
      <c r="C59" s="20">
        <v>1000</v>
      </c>
      <c r="D59" s="23" t="s">
        <v>36</v>
      </c>
      <c r="E59" s="21">
        <v>42521</v>
      </c>
      <c r="F59" s="19" t="s">
        <v>37</v>
      </c>
    </row>
    <row r="60" spans="1:6">
      <c r="A60" s="18"/>
      <c r="B60" s="19" t="s">
        <v>22</v>
      </c>
      <c r="C60" s="20">
        <v>1000</v>
      </c>
      <c r="D60" s="23" t="s">
        <v>70</v>
      </c>
      <c r="E60" s="21">
        <v>42521</v>
      </c>
      <c r="F60" s="19" t="s">
        <v>37</v>
      </c>
    </row>
    <row r="61" spans="1:6">
      <c r="A61" s="18"/>
      <c r="B61" s="19" t="s">
        <v>22</v>
      </c>
      <c r="C61" s="20">
        <v>500</v>
      </c>
      <c r="D61" s="23" t="s">
        <v>71</v>
      </c>
      <c r="E61" s="21">
        <v>42521</v>
      </c>
      <c r="F61" s="19" t="s">
        <v>37</v>
      </c>
    </row>
    <row r="62" spans="1:6">
      <c r="A62" s="18"/>
      <c r="B62" s="19" t="s">
        <v>22</v>
      </c>
      <c r="C62" s="20">
        <v>1000</v>
      </c>
      <c r="D62" s="23" t="s">
        <v>72</v>
      </c>
      <c r="E62" s="21">
        <v>42521</v>
      </c>
      <c r="F62" s="19" t="s">
        <v>37</v>
      </c>
    </row>
    <row r="63" spans="1:6">
      <c r="A63" s="18"/>
      <c r="B63" s="19" t="s">
        <v>22</v>
      </c>
      <c r="C63" s="20">
        <v>2000</v>
      </c>
      <c r="D63" s="23" t="s">
        <v>73</v>
      </c>
      <c r="E63" s="21">
        <v>42521</v>
      </c>
      <c r="F63" s="19" t="s">
        <v>37</v>
      </c>
    </row>
    <row r="64" spans="1:6">
      <c r="A64" s="18"/>
      <c r="B64" s="19" t="s">
        <v>22</v>
      </c>
      <c r="C64" s="20">
        <v>500</v>
      </c>
      <c r="D64" s="23" t="s">
        <v>74</v>
      </c>
      <c r="E64" s="21">
        <v>42521</v>
      </c>
      <c r="F64" s="19" t="s">
        <v>37</v>
      </c>
    </row>
    <row r="65" spans="1:6">
      <c r="A65" s="18"/>
      <c r="B65" s="19" t="s">
        <v>22</v>
      </c>
      <c r="C65" s="20">
        <v>520</v>
      </c>
      <c r="D65" s="23" t="s">
        <v>75</v>
      </c>
      <c r="E65" s="21">
        <v>42521</v>
      </c>
      <c r="F65" s="19" t="s">
        <v>37</v>
      </c>
    </row>
    <row r="66" spans="1:6">
      <c r="A66" s="18"/>
      <c r="B66" s="19" t="s">
        <v>22</v>
      </c>
      <c r="C66" s="20">
        <v>1000</v>
      </c>
      <c r="D66" s="23" t="s">
        <v>76</v>
      </c>
      <c r="E66" s="21">
        <v>42521</v>
      </c>
      <c r="F66" s="19" t="s">
        <v>37</v>
      </c>
    </row>
    <row r="67" spans="1:6">
      <c r="A67" s="18"/>
      <c r="B67" s="19" t="s">
        <v>22</v>
      </c>
      <c r="C67" s="20">
        <v>500</v>
      </c>
      <c r="D67" s="23" t="s">
        <v>77</v>
      </c>
      <c r="E67" s="21">
        <v>42521</v>
      </c>
      <c r="F67" s="19" t="s">
        <v>37</v>
      </c>
    </row>
    <row r="68" spans="1:6">
      <c r="A68" s="18"/>
      <c r="B68" s="19" t="s">
        <v>22</v>
      </c>
      <c r="C68" s="20">
        <v>500</v>
      </c>
      <c r="D68" s="23" t="s">
        <v>78</v>
      </c>
      <c r="E68" s="21">
        <v>42521</v>
      </c>
      <c r="F68" s="19" t="s">
        <v>37</v>
      </c>
    </row>
    <row r="69" spans="1:6">
      <c r="A69" s="18"/>
      <c r="B69" s="19" t="s">
        <v>22</v>
      </c>
      <c r="C69" s="20">
        <v>500</v>
      </c>
      <c r="D69" s="23" t="s">
        <v>79</v>
      </c>
      <c r="E69" s="21">
        <v>42521</v>
      </c>
      <c r="F69" s="19" t="s">
        <v>37</v>
      </c>
    </row>
    <row r="70" spans="1:6">
      <c r="A70" s="18"/>
      <c r="B70" s="19" t="s">
        <v>22</v>
      </c>
      <c r="C70" s="20">
        <v>500</v>
      </c>
      <c r="D70" s="23" t="s">
        <v>80</v>
      </c>
      <c r="E70" s="21">
        <v>42521</v>
      </c>
      <c r="F70" s="19" t="s">
        <v>37</v>
      </c>
    </row>
    <row r="71" spans="1:6">
      <c r="A71" s="18"/>
      <c r="B71" s="19" t="s">
        <v>22</v>
      </c>
      <c r="C71" s="20">
        <v>800</v>
      </c>
      <c r="D71" s="23" t="s">
        <v>81</v>
      </c>
      <c r="E71" s="21">
        <v>42521</v>
      </c>
      <c r="F71" s="19" t="s">
        <v>37</v>
      </c>
    </row>
    <row r="72" spans="1:6">
      <c r="A72" s="18"/>
      <c r="B72" s="19" t="s">
        <v>22</v>
      </c>
      <c r="C72" s="20">
        <v>500</v>
      </c>
      <c r="D72" s="23" t="s">
        <v>82</v>
      </c>
      <c r="E72" s="21">
        <v>42521</v>
      </c>
      <c r="F72" s="19" t="s">
        <v>37</v>
      </c>
    </row>
    <row r="73" spans="1:6">
      <c r="A73" s="18"/>
      <c r="B73" s="19" t="s">
        <v>22</v>
      </c>
      <c r="C73" s="20">
        <v>500</v>
      </c>
      <c r="D73" s="23" t="s">
        <v>83</v>
      </c>
      <c r="E73" s="21">
        <v>42521</v>
      </c>
      <c r="F73" s="19" t="s">
        <v>37</v>
      </c>
    </row>
    <row r="74" spans="1:6">
      <c r="A74" s="18"/>
      <c r="B74" s="19" t="s">
        <v>22</v>
      </c>
      <c r="C74" s="20">
        <v>600</v>
      </c>
      <c r="D74" s="23" t="s">
        <v>84</v>
      </c>
      <c r="E74" s="21">
        <v>42521</v>
      </c>
      <c r="F74" s="19" t="s">
        <v>37</v>
      </c>
    </row>
    <row r="75" spans="1:6">
      <c r="A75" s="18"/>
      <c r="B75" s="19" t="s">
        <v>22</v>
      </c>
      <c r="C75" s="20">
        <v>500</v>
      </c>
      <c r="D75" s="23" t="s">
        <v>85</v>
      </c>
      <c r="E75" s="21">
        <v>42521</v>
      </c>
      <c r="F75" s="19" t="s">
        <v>37</v>
      </c>
    </row>
    <row r="76" spans="1:6">
      <c r="A76" s="18"/>
      <c r="B76" s="19" t="s">
        <v>22</v>
      </c>
      <c r="C76" s="20">
        <v>1000</v>
      </c>
      <c r="D76" s="23" t="s">
        <v>86</v>
      </c>
      <c r="E76" s="21">
        <v>42521</v>
      </c>
      <c r="F76" s="19" t="s">
        <v>37</v>
      </c>
    </row>
    <row r="77" spans="1:6">
      <c r="A77" s="18"/>
      <c r="B77" s="19" t="s">
        <v>22</v>
      </c>
      <c r="C77" s="20">
        <v>1000</v>
      </c>
      <c r="D77" s="23" t="s">
        <v>87</v>
      </c>
      <c r="E77" s="21">
        <v>42521</v>
      </c>
      <c r="F77" s="19" t="s">
        <v>37</v>
      </c>
    </row>
    <row r="78" spans="1:6">
      <c r="A78" s="18"/>
      <c r="B78" s="19" t="s">
        <v>22</v>
      </c>
      <c r="C78" s="20">
        <v>2215</v>
      </c>
      <c r="D78" s="23" t="s">
        <v>88</v>
      </c>
      <c r="E78" s="21">
        <v>42521</v>
      </c>
      <c r="F78" s="19" t="s">
        <v>37</v>
      </c>
    </row>
    <row r="79" spans="1:6">
      <c r="A79" s="18"/>
      <c r="B79" s="19" t="s">
        <v>22</v>
      </c>
      <c r="C79" s="20">
        <v>2000</v>
      </c>
      <c r="D79" s="23" t="s">
        <v>89</v>
      </c>
      <c r="E79" s="21">
        <v>42521</v>
      </c>
      <c r="F79" s="19" t="s">
        <v>37</v>
      </c>
    </row>
    <row r="80" spans="1:6">
      <c r="A80" s="18"/>
      <c r="B80" s="19" t="s">
        <v>22</v>
      </c>
      <c r="C80" s="20">
        <v>1600</v>
      </c>
      <c r="D80" s="23" t="s">
        <v>90</v>
      </c>
      <c r="E80" s="21">
        <v>42521</v>
      </c>
      <c r="F80" s="19" t="s">
        <v>37</v>
      </c>
    </row>
    <row r="81" spans="1:6">
      <c r="A81" s="34" t="s">
        <v>91</v>
      </c>
      <c r="B81" s="34"/>
      <c r="C81" s="37">
        <f>SUM(C4:C80)</f>
        <v>5170988.18</v>
      </c>
      <c r="D81" s="35"/>
      <c r="E81" s="35"/>
      <c r="F81" s="38"/>
    </row>
    <row r="82" spans="1:6">
      <c r="B82" s="24"/>
      <c r="C82" s="25"/>
      <c r="D82" s="24"/>
    </row>
    <row r="83" spans="1:6">
      <c r="B83" s="24"/>
      <c r="C83" s="25"/>
      <c r="D83" s="24"/>
    </row>
    <row r="84" spans="1:6">
      <c r="B84" s="24"/>
      <c r="C84" s="25"/>
      <c r="D84" s="24"/>
    </row>
    <row r="85" spans="1:6">
      <c r="B85" s="24"/>
      <c r="C85" s="25"/>
      <c r="D85" s="24"/>
    </row>
    <row r="86" spans="1:6" ht="22.5">
      <c r="A86" s="27" t="s">
        <v>92</v>
      </c>
      <c r="B86" s="27"/>
      <c r="C86" s="27"/>
      <c r="D86" s="27"/>
      <c r="E86" s="27"/>
      <c r="F86" s="24"/>
    </row>
    <row r="87" spans="1:6" ht="24">
      <c r="A87" s="28" t="s">
        <v>1</v>
      </c>
      <c r="B87" s="29"/>
      <c r="C87" s="30" t="s">
        <v>93</v>
      </c>
      <c r="D87" s="31"/>
      <c r="E87" s="32" t="s">
        <v>94</v>
      </c>
      <c r="F87" s="24"/>
    </row>
    <row r="88" spans="1:6">
      <c r="A88" s="10" t="s">
        <v>4</v>
      </c>
      <c r="B88" s="11" t="s">
        <v>95</v>
      </c>
      <c r="C88" s="12" t="s">
        <v>6</v>
      </c>
      <c r="D88" s="11" t="s">
        <v>7</v>
      </c>
      <c r="E88" s="10" t="s">
        <v>8</v>
      </c>
      <c r="F88" s="33" t="s">
        <v>96</v>
      </c>
    </row>
    <row r="89" spans="1:6">
      <c r="A89" s="33" t="s">
        <v>97</v>
      </c>
      <c r="B89" s="19" t="s">
        <v>98</v>
      </c>
      <c r="C89" s="20">
        <v>320000</v>
      </c>
      <c r="D89" s="19" t="s">
        <v>26</v>
      </c>
      <c r="E89" s="21">
        <v>42495</v>
      </c>
      <c r="F89" s="19"/>
    </row>
    <row r="90" spans="1:6">
      <c r="A90" s="33"/>
      <c r="B90" s="19" t="s">
        <v>99</v>
      </c>
      <c r="C90" s="20">
        <v>1546170</v>
      </c>
      <c r="D90" s="19" t="s">
        <v>100</v>
      </c>
      <c r="E90" s="21">
        <v>42495</v>
      </c>
      <c r="F90" s="19"/>
    </row>
    <row r="91" spans="1:6">
      <c r="A91" s="33"/>
      <c r="B91" s="19" t="s">
        <v>101</v>
      </c>
      <c r="C91" s="20">
        <v>-4033.63</v>
      </c>
      <c r="D91" s="23" t="s">
        <v>22</v>
      </c>
      <c r="E91" s="21">
        <v>42496</v>
      </c>
      <c r="F91" s="19"/>
    </row>
    <row r="92" spans="1:6">
      <c r="A92" s="33"/>
      <c r="B92" s="19" t="s">
        <v>102</v>
      </c>
      <c r="C92" s="20">
        <v>-18604.310000000001</v>
      </c>
      <c r="D92" s="23" t="s">
        <v>22</v>
      </c>
      <c r="E92" s="21">
        <v>42499</v>
      </c>
      <c r="F92" s="19"/>
    </row>
    <row r="93" spans="1:6">
      <c r="A93" s="33"/>
      <c r="B93" s="19" t="s">
        <v>103</v>
      </c>
      <c r="C93" s="20">
        <v>24700.34</v>
      </c>
      <c r="D93" s="23"/>
      <c r="E93" s="21">
        <v>42500</v>
      </c>
      <c r="F93" s="19"/>
    </row>
    <row r="94" spans="1:6">
      <c r="A94" s="18"/>
      <c r="B94" s="19" t="s">
        <v>104</v>
      </c>
      <c r="C94" s="20">
        <v>1256000</v>
      </c>
      <c r="D94" s="19" t="s">
        <v>12</v>
      </c>
      <c r="E94" s="21">
        <v>42501</v>
      </c>
      <c r="F94" s="18"/>
    </row>
    <row r="95" spans="1:6">
      <c r="A95" s="18"/>
      <c r="B95" s="19" t="s">
        <v>105</v>
      </c>
      <c r="C95" s="20">
        <v>360000</v>
      </c>
      <c r="D95" s="19" t="s">
        <v>20</v>
      </c>
      <c r="E95" s="21">
        <v>42502</v>
      </c>
      <c r="F95" s="18"/>
    </row>
    <row r="96" spans="1:6">
      <c r="A96" s="18"/>
      <c r="B96" s="19" t="s">
        <v>99</v>
      </c>
      <c r="C96" s="22">
        <v>93570</v>
      </c>
      <c r="D96" s="19" t="s">
        <v>100</v>
      </c>
      <c r="E96" s="21">
        <v>42507</v>
      </c>
      <c r="F96" s="18"/>
    </row>
    <row r="97" spans="1:6">
      <c r="A97" s="18"/>
      <c r="B97" s="23" t="s">
        <v>106</v>
      </c>
      <c r="C97" s="22">
        <v>270000</v>
      </c>
      <c r="D97" s="23" t="s">
        <v>107</v>
      </c>
      <c r="E97" s="21">
        <v>42510</v>
      </c>
      <c r="F97" s="18"/>
    </row>
    <row r="98" spans="1:6">
      <c r="A98" s="18"/>
      <c r="B98" s="23" t="s">
        <v>108</v>
      </c>
      <c r="C98" s="22">
        <v>254600</v>
      </c>
      <c r="D98" s="23" t="s">
        <v>109</v>
      </c>
      <c r="E98" s="21">
        <v>42500</v>
      </c>
      <c r="F98" s="18"/>
    </row>
    <row r="99" spans="1:6">
      <c r="A99" s="18"/>
      <c r="B99" s="23" t="s">
        <v>110</v>
      </c>
      <c r="C99" s="22">
        <v>10000</v>
      </c>
      <c r="D99" s="23" t="s">
        <v>22</v>
      </c>
      <c r="E99" s="21">
        <v>42500</v>
      </c>
      <c r="F99" s="18"/>
    </row>
    <row r="100" spans="1:6">
      <c r="A100" s="18"/>
      <c r="B100" s="23" t="s">
        <v>111</v>
      </c>
      <c r="C100" s="22">
        <v>500000</v>
      </c>
      <c r="D100" s="23" t="s">
        <v>112</v>
      </c>
      <c r="E100" s="21">
        <v>42520</v>
      </c>
      <c r="F100" s="18"/>
    </row>
    <row r="101" spans="1:6">
      <c r="A101" s="39" t="s">
        <v>91</v>
      </c>
      <c r="B101" s="40"/>
      <c r="C101" s="41">
        <f>SUM(C89:C100)</f>
        <v>4612402.4000000004</v>
      </c>
      <c r="D101" s="36"/>
      <c r="E101" s="35"/>
      <c r="F101" s="36"/>
    </row>
  </sheetData>
  <mergeCells count="4">
    <mergeCell ref="A1:E1"/>
    <mergeCell ref="A81:B81"/>
    <mergeCell ref="A86:E86"/>
    <mergeCell ref="A101:B10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Carei</cp:lastModifiedBy>
  <dcterms:created xsi:type="dcterms:W3CDTF">2017-03-14T06:39:57Z</dcterms:created>
  <dcterms:modified xsi:type="dcterms:W3CDTF">2017-03-14T06:41:34Z</dcterms:modified>
</cp:coreProperties>
</file>