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1315" windowHeight="9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88" i="1"/>
  <c r="C108" s="1"/>
  <c r="C80"/>
</calcChain>
</file>

<file path=xl/sharedStrings.xml><?xml version="1.0" encoding="utf-8"?>
<sst xmlns="http://schemas.openxmlformats.org/spreadsheetml/2006/main" count="216" uniqueCount="125">
  <si>
    <t>中国华侨公益基金会2014年10月份捐赠收入明细表</t>
    <phoneticPr fontId="3" type="noConversion"/>
  </si>
  <si>
    <t>编制单位：中国华侨公益基金会</t>
    <phoneticPr fontId="3" type="noConversion"/>
  </si>
  <si>
    <t xml:space="preserve">时间：2014.10.1-2014.10.31             </t>
    <phoneticPr fontId="3" type="noConversion"/>
  </si>
  <si>
    <t>单位：人民币（元</t>
  </si>
  <si>
    <t>项  目</t>
    <phoneticPr fontId="3" type="noConversion"/>
  </si>
  <si>
    <t>明细情况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</si>
  <si>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</si>
  <si>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</si>
  <si>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</si>
  <si>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2" type="noConversion"/>
  </si>
  <si>
    <t>崇世爱心基金</t>
    <phoneticPr fontId="2" type="noConversion"/>
  </si>
  <si>
    <t>梁凤霞</t>
    <phoneticPr fontId="2" type="noConversion"/>
  </si>
  <si>
    <t>陈英利</t>
    <phoneticPr fontId="2" type="noConversion"/>
  </si>
  <si>
    <t>辛志强</t>
    <phoneticPr fontId="2" type="noConversion"/>
  </si>
  <si>
    <t>李维</t>
    <phoneticPr fontId="2" type="noConversion"/>
  </si>
  <si>
    <t>韩丽娜</t>
    <phoneticPr fontId="2" type="noConversion"/>
  </si>
  <si>
    <t>程研耕</t>
    <phoneticPr fontId="2" type="noConversion"/>
  </si>
  <si>
    <t>宗世芬</t>
    <phoneticPr fontId="2" type="noConversion"/>
  </si>
  <si>
    <t>韩静</t>
    <phoneticPr fontId="2" type="noConversion"/>
  </si>
  <si>
    <t>杜玉勤</t>
    <phoneticPr fontId="2" type="noConversion"/>
  </si>
  <si>
    <t>雅安地震项目</t>
    <phoneticPr fontId="2" type="noConversion"/>
  </si>
  <si>
    <t>孙启烈</t>
    <phoneticPr fontId="2" type="noConversion"/>
  </si>
  <si>
    <t>刘艺良</t>
    <phoneticPr fontId="2" type="noConversion"/>
  </si>
  <si>
    <t>华侨历史博物馆筹建专项款</t>
    <phoneticPr fontId="2" type="noConversion"/>
  </si>
  <si>
    <t>邢台胜记仓物流有限公司</t>
    <phoneticPr fontId="2" type="noConversion"/>
  </si>
  <si>
    <t>福建省分会</t>
    <phoneticPr fontId="2" type="noConversion"/>
  </si>
  <si>
    <t>黄廷芳慈善基金会</t>
    <phoneticPr fontId="2" type="noConversion"/>
  </si>
  <si>
    <t>365爱心基金</t>
    <phoneticPr fontId="2" type="noConversion"/>
  </si>
  <si>
    <t>人民政协报社休闲周刊</t>
    <phoneticPr fontId="2" type="noConversion"/>
  </si>
  <si>
    <t>李镜安殿珍全家</t>
    <phoneticPr fontId="2" type="noConversion"/>
  </si>
  <si>
    <t>张若琳</t>
    <phoneticPr fontId="2" type="noConversion"/>
  </si>
  <si>
    <t>林鸿昱、邱静宜</t>
    <phoneticPr fontId="2" type="noConversion"/>
  </si>
  <si>
    <t>吴辅世</t>
    <phoneticPr fontId="2" type="noConversion"/>
  </si>
  <si>
    <t>echo</t>
    <phoneticPr fontId="2" type="noConversion"/>
  </si>
  <si>
    <t>王若慈</t>
    <phoneticPr fontId="2" type="noConversion"/>
  </si>
  <si>
    <t>张军</t>
    <phoneticPr fontId="2" type="noConversion"/>
  </si>
  <si>
    <t>王富梅</t>
    <phoneticPr fontId="2" type="noConversion"/>
  </si>
  <si>
    <t>luoli</t>
    <phoneticPr fontId="2" type="noConversion"/>
  </si>
  <si>
    <t>孙齐远</t>
    <phoneticPr fontId="2" type="noConversion"/>
  </si>
  <si>
    <t>爱心人士</t>
    <phoneticPr fontId="2" type="noConversion"/>
  </si>
  <si>
    <t>公益专项</t>
    <phoneticPr fontId="2" type="noConversion"/>
  </si>
  <si>
    <t>希望之翼专项基金</t>
    <phoneticPr fontId="2" type="noConversion"/>
  </si>
  <si>
    <t>青岛环洋健身器材有限公司</t>
    <phoneticPr fontId="2" type="noConversion"/>
  </si>
  <si>
    <t>吉林省钜城地产投资有限公司</t>
    <phoneticPr fontId="2" type="noConversion"/>
  </si>
  <si>
    <t>上海艾特照明设计有限公司</t>
    <phoneticPr fontId="2" type="noConversion"/>
  </si>
  <si>
    <t>胡承峰</t>
    <phoneticPr fontId="2" type="noConversion"/>
  </si>
  <si>
    <t>成都佳彩照明工程有限公司</t>
    <phoneticPr fontId="2" type="noConversion"/>
  </si>
  <si>
    <t>四川亚鑫照明工程有限公司</t>
    <phoneticPr fontId="2" type="noConversion"/>
  </si>
  <si>
    <t>贵州佑昌专业照明设计工程公司</t>
    <phoneticPr fontId="2" type="noConversion"/>
  </si>
  <si>
    <t>苏州工业园已恒发经贸发展有限公司</t>
    <phoneticPr fontId="2" type="noConversion"/>
  </si>
  <si>
    <t>广州仰光文化传播有限公司</t>
    <phoneticPr fontId="2" type="noConversion"/>
  </si>
  <si>
    <t>深圳市金照明实业有限公司</t>
    <phoneticPr fontId="2" type="noConversion"/>
  </si>
  <si>
    <t>东雷光电技术（上海）有限公司</t>
    <phoneticPr fontId="2" type="noConversion"/>
  </si>
  <si>
    <t>浙江中泰照明实业有限公司</t>
    <phoneticPr fontId="2" type="noConversion"/>
  </si>
  <si>
    <t>宁波海曙顺盛电器有限公司</t>
    <phoneticPr fontId="2" type="noConversion"/>
  </si>
  <si>
    <t>上海中天成套设备有限公司</t>
    <phoneticPr fontId="2" type="noConversion"/>
  </si>
  <si>
    <t>天津华彩电子科技工程集团有限公司</t>
    <phoneticPr fontId="2" type="noConversion"/>
  </si>
  <si>
    <t>深圳乔合里科技有限公司</t>
    <phoneticPr fontId="2" type="noConversion"/>
  </si>
  <si>
    <t>徐晔</t>
    <phoneticPr fontId="2" type="noConversion"/>
  </si>
  <si>
    <t>乐雷光电技术（上海）有限公司</t>
    <phoneticPr fontId="2" type="noConversion"/>
  </si>
  <si>
    <t>上海新炬高新技术服务有限公司</t>
    <phoneticPr fontId="2" type="noConversion"/>
  </si>
  <si>
    <t>中兴守护宝基金</t>
    <phoneticPr fontId="2" type="noConversion"/>
  </si>
  <si>
    <t>王磊</t>
    <phoneticPr fontId="2" type="noConversion"/>
  </si>
  <si>
    <t>侨爱心工程</t>
    <phoneticPr fontId="2" type="noConversion"/>
  </si>
  <si>
    <t>旅法华侨余纪新先生</t>
    <phoneticPr fontId="2" type="noConversion"/>
  </si>
  <si>
    <t>世纪金源投资集团有限公司</t>
    <phoneticPr fontId="2" type="noConversion"/>
  </si>
  <si>
    <t>上海均和集团国际贸易有限公司</t>
    <phoneticPr fontId="2" type="noConversion"/>
  </si>
  <si>
    <t>王培旭</t>
    <phoneticPr fontId="2" type="noConversion"/>
  </si>
  <si>
    <t>王卫权</t>
    <phoneticPr fontId="2" type="noConversion"/>
  </si>
  <si>
    <t>福州融辉房地产有限公司</t>
    <phoneticPr fontId="2" type="noConversion"/>
  </si>
  <si>
    <t>赵俊、胡旭萍等7人</t>
    <phoneticPr fontId="2" type="noConversion"/>
  </si>
  <si>
    <t>刘江群</t>
    <phoneticPr fontId="2" type="noConversion"/>
  </si>
  <si>
    <t>爱童中国医疗项目</t>
    <phoneticPr fontId="2" type="noConversion"/>
  </si>
  <si>
    <t>吴凡</t>
    <phoneticPr fontId="2" type="noConversion"/>
  </si>
  <si>
    <t>李秋韵</t>
    <phoneticPr fontId="2" type="noConversion"/>
  </si>
  <si>
    <t>普华永道管理咨询</t>
    <phoneticPr fontId="2" type="noConversion"/>
  </si>
  <si>
    <t>张建煌</t>
    <phoneticPr fontId="2" type="noConversion"/>
  </si>
  <si>
    <t>陈逸南</t>
    <phoneticPr fontId="2" type="noConversion"/>
  </si>
  <si>
    <t>夏宝华</t>
    <phoneticPr fontId="2" type="noConversion"/>
  </si>
  <si>
    <t>小雨及PWC同事</t>
    <phoneticPr fontId="2" type="noConversion"/>
  </si>
  <si>
    <t>Mia D Wang</t>
    <phoneticPr fontId="2" type="noConversion"/>
  </si>
  <si>
    <t xml:space="preserve">Yiting Wang </t>
    <phoneticPr fontId="2" type="noConversion"/>
  </si>
  <si>
    <t>张传月</t>
    <phoneticPr fontId="2" type="noConversion"/>
  </si>
  <si>
    <t>Vicky Wei</t>
    <phoneticPr fontId="2" type="noConversion"/>
  </si>
  <si>
    <t>蔡以民</t>
    <phoneticPr fontId="2" type="noConversion"/>
  </si>
  <si>
    <t>郭素艳</t>
    <phoneticPr fontId="2" type="noConversion"/>
  </si>
  <si>
    <t>周升进</t>
    <phoneticPr fontId="2" type="noConversion"/>
  </si>
  <si>
    <t>北京香江兴利房地产开发公司</t>
    <phoneticPr fontId="2" type="noConversion"/>
  </si>
  <si>
    <t>于庆堂</t>
    <phoneticPr fontId="2" type="noConversion"/>
  </si>
  <si>
    <t>董小虎</t>
    <phoneticPr fontId="2" type="noConversion"/>
  </si>
  <si>
    <t>施志文</t>
    <phoneticPr fontId="2" type="noConversion"/>
  </si>
  <si>
    <t>中国华侨公益基金会2014年10月份捐赠支出明细表</t>
    <phoneticPr fontId="3" type="noConversion"/>
  </si>
  <si>
    <t>时间：2014.10.1-2014.10.31</t>
    <phoneticPr fontId="2" type="noConversion"/>
  </si>
  <si>
    <t xml:space="preserve">     单位：人民币（元）</t>
    <phoneticPr fontId="3" type="noConversion"/>
  </si>
  <si>
    <t>捐赠支出</t>
    <phoneticPr fontId="3" type="noConversion"/>
  </si>
  <si>
    <t>国际自我保健基金捐项目活动费</t>
    <phoneticPr fontId="2" type="noConversion"/>
  </si>
  <si>
    <t>国际自我保健基金</t>
    <phoneticPr fontId="2" type="noConversion"/>
  </si>
  <si>
    <t>世界华侨华人美术书法展活动费用</t>
    <phoneticPr fontId="11" type="noConversion"/>
  </si>
  <si>
    <t>文化交流项目</t>
    <phoneticPr fontId="11" type="noConversion"/>
  </si>
  <si>
    <t>捐瑞安中学勤行楼建设款</t>
    <phoneticPr fontId="2" type="noConversion"/>
  </si>
  <si>
    <t>资助王同学、张同学等4名贫困生助学款</t>
    <phoneticPr fontId="2" type="noConversion"/>
  </si>
  <si>
    <t>朱奕龙基金捐APEC论坛支持款</t>
    <phoneticPr fontId="2" type="noConversion"/>
  </si>
  <si>
    <t>朱奕龙基金</t>
    <phoneticPr fontId="2" type="noConversion"/>
  </si>
  <si>
    <t>捐重庆市荣昌县李本芳爱心小学食堂建设款</t>
    <phoneticPr fontId="2" type="noConversion"/>
  </si>
  <si>
    <t>捐宁德市第五中学“佳信侨心班”款</t>
    <phoneticPr fontId="2" type="noConversion"/>
  </si>
  <si>
    <t>佳信基金</t>
    <phoneticPr fontId="2" type="noConversion"/>
  </si>
  <si>
    <t>捐河北衡水中学“伙食团树人班”款</t>
    <phoneticPr fontId="2" type="noConversion"/>
  </si>
  <si>
    <t>树人班项目</t>
    <phoneticPr fontId="2" type="noConversion"/>
  </si>
  <si>
    <t>捐安阳市“佳信侨心班”款</t>
    <phoneticPr fontId="2" type="noConversion"/>
  </si>
  <si>
    <t>资助福建省“百侨帮百村”活动款</t>
    <phoneticPr fontId="2" type="noConversion"/>
  </si>
  <si>
    <t>捐福建省建市考亭村浮桥及配套设施建设款</t>
    <phoneticPr fontId="2" type="noConversion"/>
  </si>
  <si>
    <t>捐福建省福清市龙田镇西坑村文化中心建设款</t>
    <phoneticPr fontId="2" type="noConversion"/>
  </si>
  <si>
    <t>资助“绿色包装产学研与服务联盟”数据库项目款</t>
    <phoneticPr fontId="2" type="noConversion"/>
  </si>
  <si>
    <t>气候变化基金</t>
    <phoneticPr fontId="2" type="noConversion"/>
  </si>
  <si>
    <t>救助白血病患儿于凡琪医疗费</t>
    <phoneticPr fontId="2" type="noConversion"/>
  </si>
  <si>
    <t>救助先天心脏病患儿佘美茹医疗费</t>
    <phoneticPr fontId="2" type="noConversion"/>
  </si>
  <si>
    <t>捐“大爱之家”项目活动款</t>
    <phoneticPr fontId="2" type="noConversion"/>
  </si>
  <si>
    <t>蓝天梦想基金</t>
    <phoneticPr fontId="2" type="noConversion"/>
  </si>
  <si>
    <t>资助泉州“爱心助医基金”项目款</t>
    <phoneticPr fontId="2" type="noConversion"/>
  </si>
  <si>
    <t>捐华侨历史博物馆建设款</t>
    <phoneticPr fontId="2" type="noConversion"/>
  </si>
  <si>
    <t>胜记仓爱心基金</t>
    <phoneticPr fontId="2" type="noConversion"/>
  </si>
  <si>
    <t>捐“中美杰出青年”培训项目款</t>
    <phoneticPr fontId="2" type="noConversion"/>
  </si>
  <si>
    <t>彭先生基金</t>
    <phoneticPr fontId="2" type="noConversion"/>
  </si>
  <si>
    <t>捐甘肃景泰县二中“侨心树人班”项目款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</si>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</sst>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_ "/>
  </numFmts>
  <fonts count="13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176" fontId="5" fillId="0" borderId="2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176" fontId="5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14" fontId="5" fillId="0" borderId="3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14" fontId="9" fillId="0" borderId="3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14" fontId="12" fillId="2" borderId="3" xfId="0" applyNumberFormat="1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vertical="center"/>
    </xf>
    <xf numFmtId="14" fontId="12" fillId="2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8"/>
  <sheetViews>
    <sheetView tabSelected="1" topLeftCell="A70" workbookViewId="0">
      <selection activeCell="H104" sqref="H104"/>
    </sheetView>
  </sheetViews>
  <sheetFormatPr defaultRowHeight="13.5"/>
  <cols>
    <col min="1" max="1" width="9" style="12"/>
    <col min="2" max="2" width="42.625" style="12" customWidth="1"/>
    <col min="3" max="3" width="17.375" style="12" customWidth="1"/>
    <col min="4" max="4" width="28.375" style="12" customWidth="1"/>
    <col min="5" max="5" width="25.875" style="12" customWidth="1"/>
    <col min="6" max="16384" width="9" style="12"/>
  </cols>
  <sheetData>
    <row r="1" spans="1:5" ht="20.25">
      <c r="A1" s="1" t="s">
        <v>0</v>
      </c>
      <c r="B1" s="1"/>
      <c r="C1" s="1"/>
      <c r="D1" s="1"/>
      <c r="E1" s="1"/>
    </row>
    <row r="2" spans="1:5">
      <c r="A2" s="2" t="s">
        <v>1</v>
      </c>
      <c r="B2" s="2"/>
      <c r="C2" s="3" t="s">
        <v>2</v>
      </c>
      <c r="D2" s="3"/>
      <c r="E2" s="4" t="s">
        <v>3</v>
      </c>
    </row>
    <row r="3" spans="1:5">
      <c r="A3" s="5" t="s">
        <v>4</v>
      </c>
      <c r="B3" s="6" t="s">
        <v>5</v>
      </c>
      <c r="C3" s="7" t="s">
        <v>6</v>
      </c>
      <c r="D3" s="6" t="s">
        <v>7</v>
      </c>
      <c r="E3" s="8" t="s">
        <v>8</v>
      </c>
    </row>
    <row r="4" spans="1:5">
      <c r="A4" s="13" t="s">
        <v>9</v>
      </c>
      <c r="B4" s="14" t="s">
        <v>10</v>
      </c>
      <c r="C4" s="15">
        <v>2500</v>
      </c>
      <c r="D4" s="16" t="s">
        <v>11</v>
      </c>
      <c r="E4" s="17">
        <v>41919</v>
      </c>
    </row>
    <row r="5" spans="1:5">
      <c r="A5" s="11"/>
      <c r="B5" s="14" t="s">
        <v>10</v>
      </c>
      <c r="C5" s="15">
        <v>2500</v>
      </c>
      <c r="D5" s="16" t="s">
        <v>12</v>
      </c>
      <c r="E5" s="17">
        <v>41919</v>
      </c>
    </row>
    <row r="6" spans="1:5">
      <c r="A6" s="11"/>
      <c r="B6" s="14" t="s">
        <v>10</v>
      </c>
      <c r="C6" s="15">
        <v>2500</v>
      </c>
      <c r="D6" s="16" t="s">
        <v>13</v>
      </c>
      <c r="E6" s="17">
        <v>41920</v>
      </c>
    </row>
    <row r="7" spans="1:5">
      <c r="A7" s="11"/>
      <c r="B7" s="14" t="s">
        <v>10</v>
      </c>
      <c r="C7" s="15">
        <v>2500</v>
      </c>
      <c r="D7" s="16" t="s">
        <v>14</v>
      </c>
      <c r="E7" s="17">
        <v>41920</v>
      </c>
    </row>
    <row r="8" spans="1:5">
      <c r="A8" s="11"/>
      <c r="B8" s="14" t="s">
        <v>10</v>
      </c>
      <c r="C8" s="15">
        <v>2500</v>
      </c>
      <c r="D8" s="16" t="s">
        <v>15</v>
      </c>
      <c r="E8" s="17">
        <v>41920</v>
      </c>
    </row>
    <row r="9" spans="1:5">
      <c r="A9" s="11"/>
      <c r="B9" s="14" t="s">
        <v>10</v>
      </c>
      <c r="C9" s="15">
        <v>2500</v>
      </c>
      <c r="D9" s="16" t="s">
        <v>16</v>
      </c>
      <c r="E9" s="17">
        <v>41920</v>
      </c>
    </row>
    <row r="10" spans="1:5">
      <c r="A10" s="11"/>
      <c r="B10" s="14" t="s">
        <v>10</v>
      </c>
      <c r="C10" s="15">
        <v>2500</v>
      </c>
      <c r="D10" s="16" t="s">
        <v>17</v>
      </c>
      <c r="E10" s="17">
        <v>41920</v>
      </c>
    </row>
    <row r="11" spans="1:5">
      <c r="A11" s="11"/>
      <c r="B11" s="14" t="s">
        <v>10</v>
      </c>
      <c r="C11" s="15">
        <v>2500</v>
      </c>
      <c r="D11" s="16" t="s">
        <v>18</v>
      </c>
      <c r="E11" s="17">
        <v>41920</v>
      </c>
    </row>
    <row r="12" spans="1:5">
      <c r="A12" s="11"/>
      <c r="B12" s="14" t="s">
        <v>10</v>
      </c>
      <c r="C12" s="15">
        <v>2500</v>
      </c>
      <c r="D12" s="16" t="s">
        <v>19</v>
      </c>
      <c r="E12" s="17">
        <v>41920</v>
      </c>
    </row>
    <row r="13" spans="1:5">
      <c r="A13" s="11"/>
      <c r="B13" s="14" t="s">
        <v>20</v>
      </c>
      <c r="C13" s="15">
        <v>100000</v>
      </c>
      <c r="D13" s="16" t="s">
        <v>21</v>
      </c>
      <c r="E13" s="17">
        <v>41921</v>
      </c>
    </row>
    <row r="14" spans="1:5">
      <c r="A14" s="11"/>
      <c r="B14" s="14" t="s">
        <v>20</v>
      </c>
      <c r="C14" s="15">
        <v>789200</v>
      </c>
      <c r="D14" s="16" t="s">
        <v>22</v>
      </c>
      <c r="E14" s="17">
        <v>41921</v>
      </c>
    </row>
    <row r="15" spans="1:5">
      <c r="A15" s="11"/>
      <c r="B15" s="14" t="s">
        <v>23</v>
      </c>
      <c r="C15" s="15">
        <v>5000000</v>
      </c>
      <c r="D15" s="16" t="s">
        <v>24</v>
      </c>
      <c r="E15" s="17">
        <v>41922</v>
      </c>
    </row>
    <row r="16" spans="1:5">
      <c r="A16" s="11"/>
      <c r="B16" s="14" t="s">
        <v>25</v>
      </c>
      <c r="C16" s="15">
        <v>315080</v>
      </c>
      <c r="D16" s="16" t="s">
        <v>26</v>
      </c>
      <c r="E16" s="17">
        <v>41923</v>
      </c>
    </row>
    <row r="17" spans="1:5">
      <c r="A17" s="11"/>
      <c r="B17" s="14" t="s">
        <v>27</v>
      </c>
      <c r="C17" s="15">
        <v>2555</v>
      </c>
      <c r="D17" s="16" t="s">
        <v>28</v>
      </c>
      <c r="E17" s="17">
        <v>41925</v>
      </c>
    </row>
    <row r="18" spans="1:5">
      <c r="A18" s="11"/>
      <c r="B18" s="14" t="s">
        <v>27</v>
      </c>
      <c r="C18" s="15">
        <v>2555</v>
      </c>
      <c r="D18" s="16" t="s">
        <v>29</v>
      </c>
      <c r="E18" s="17">
        <v>41925</v>
      </c>
    </row>
    <row r="19" spans="1:5">
      <c r="A19" s="11"/>
      <c r="B19" s="14" t="s">
        <v>10</v>
      </c>
      <c r="C19" s="15">
        <v>5000</v>
      </c>
      <c r="D19" s="16" t="s">
        <v>30</v>
      </c>
      <c r="E19" s="17">
        <v>41925</v>
      </c>
    </row>
    <row r="20" spans="1:5">
      <c r="A20" s="11"/>
      <c r="B20" s="14" t="s">
        <v>10</v>
      </c>
      <c r="C20" s="15">
        <v>7500</v>
      </c>
      <c r="D20" s="16" t="s">
        <v>31</v>
      </c>
      <c r="E20" s="17">
        <v>41925</v>
      </c>
    </row>
    <row r="21" spans="1:5">
      <c r="A21" s="11"/>
      <c r="B21" s="14" t="s">
        <v>10</v>
      </c>
      <c r="C21" s="15">
        <v>20000</v>
      </c>
      <c r="D21" s="16" t="s">
        <v>32</v>
      </c>
      <c r="E21" s="17">
        <v>41925</v>
      </c>
    </row>
    <row r="22" spans="1:5">
      <c r="A22" s="11"/>
      <c r="B22" s="14" t="s">
        <v>10</v>
      </c>
      <c r="C22" s="15">
        <v>300</v>
      </c>
      <c r="D22" s="16" t="s">
        <v>33</v>
      </c>
      <c r="E22" s="17">
        <v>41925</v>
      </c>
    </row>
    <row r="23" spans="1:5">
      <c r="A23" s="11"/>
      <c r="B23" s="14" t="s">
        <v>10</v>
      </c>
      <c r="C23" s="15">
        <v>7500</v>
      </c>
      <c r="D23" s="16" t="s">
        <v>34</v>
      </c>
      <c r="E23" s="17">
        <v>41925</v>
      </c>
    </row>
    <row r="24" spans="1:5">
      <c r="A24" s="11"/>
      <c r="B24" s="14" t="s">
        <v>10</v>
      </c>
      <c r="C24" s="15">
        <v>500</v>
      </c>
      <c r="D24" s="16" t="s">
        <v>35</v>
      </c>
      <c r="E24" s="17">
        <v>41925</v>
      </c>
    </row>
    <row r="25" spans="1:5">
      <c r="A25" s="11"/>
      <c r="B25" s="14" t="s">
        <v>10</v>
      </c>
      <c r="C25" s="15">
        <v>3000</v>
      </c>
      <c r="D25" s="16" t="s">
        <v>36</v>
      </c>
      <c r="E25" s="17">
        <v>41925</v>
      </c>
    </row>
    <row r="26" spans="1:5">
      <c r="A26" s="11"/>
      <c r="B26" s="14" t="s">
        <v>10</v>
      </c>
      <c r="C26" s="15">
        <v>200</v>
      </c>
      <c r="D26" s="16" t="s">
        <v>37</v>
      </c>
      <c r="E26" s="17">
        <v>41925</v>
      </c>
    </row>
    <row r="27" spans="1:5">
      <c r="A27" s="11"/>
      <c r="B27" s="14" t="s">
        <v>10</v>
      </c>
      <c r="C27" s="15">
        <v>30</v>
      </c>
      <c r="D27" s="16" t="s">
        <v>38</v>
      </c>
      <c r="E27" s="17">
        <v>41925</v>
      </c>
    </row>
    <row r="28" spans="1:5">
      <c r="A28" s="11"/>
      <c r="B28" s="14" t="s">
        <v>10</v>
      </c>
      <c r="C28" s="15">
        <v>22.18</v>
      </c>
      <c r="D28" s="16" t="s">
        <v>39</v>
      </c>
      <c r="E28" s="17">
        <v>41925</v>
      </c>
    </row>
    <row r="29" spans="1:5">
      <c r="A29" s="11"/>
      <c r="B29" s="14" t="s">
        <v>27</v>
      </c>
      <c r="C29" s="15">
        <v>0.01</v>
      </c>
      <c r="D29" s="16" t="s">
        <v>39</v>
      </c>
      <c r="E29" s="17">
        <v>41925</v>
      </c>
    </row>
    <row r="30" spans="1:5">
      <c r="A30" s="11"/>
      <c r="B30" s="14" t="s">
        <v>40</v>
      </c>
      <c r="C30" s="15">
        <v>8</v>
      </c>
      <c r="D30" s="16" t="s">
        <v>39</v>
      </c>
      <c r="E30" s="17">
        <v>41925</v>
      </c>
    </row>
    <row r="31" spans="1:5">
      <c r="A31" s="11"/>
      <c r="B31" s="14" t="s">
        <v>41</v>
      </c>
      <c r="C31" s="15">
        <v>32000</v>
      </c>
      <c r="D31" s="16" t="s">
        <v>42</v>
      </c>
      <c r="E31" s="17">
        <v>41927</v>
      </c>
    </row>
    <row r="32" spans="1:5">
      <c r="A32" s="11"/>
      <c r="B32" s="14" t="s">
        <v>41</v>
      </c>
      <c r="C32" s="15">
        <v>112000</v>
      </c>
      <c r="D32" s="16" t="s">
        <v>43</v>
      </c>
      <c r="E32" s="17">
        <v>41927</v>
      </c>
    </row>
    <row r="33" spans="1:5">
      <c r="A33" s="11"/>
      <c r="B33" s="14" t="s">
        <v>41</v>
      </c>
      <c r="C33" s="15">
        <v>28000</v>
      </c>
      <c r="D33" s="16" t="s">
        <v>44</v>
      </c>
      <c r="E33" s="17">
        <v>41927</v>
      </c>
    </row>
    <row r="34" spans="1:5">
      <c r="A34" s="11"/>
      <c r="B34" s="14" t="s">
        <v>41</v>
      </c>
      <c r="C34" s="15">
        <v>175000</v>
      </c>
      <c r="D34" s="16" t="s">
        <v>45</v>
      </c>
      <c r="E34" s="17">
        <v>41927</v>
      </c>
    </row>
    <row r="35" spans="1:5">
      <c r="A35" s="11"/>
      <c r="B35" s="14" t="s">
        <v>41</v>
      </c>
      <c r="C35" s="15">
        <v>1000</v>
      </c>
      <c r="D35" s="16" t="s">
        <v>46</v>
      </c>
      <c r="E35" s="17">
        <v>41927</v>
      </c>
    </row>
    <row r="36" spans="1:5">
      <c r="A36" s="11"/>
      <c r="B36" s="14" t="s">
        <v>41</v>
      </c>
      <c r="C36" s="15">
        <v>6000</v>
      </c>
      <c r="D36" s="16" t="s">
        <v>47</v>
      </c>
      <c r="E36" s="17">
        <v>41927</v>
      </c>
    </row>
    <row r="37" spans="1:5">
      <c r="A37" s="11"/>
      <c r="B37" s="14" t="s">
        <v>41</v>
      </c>
      <c r="C37" s="15">
        <v>5000</v>
      </c>
      <c r="D37" s="16" t="s">
        <v>48</v>
      </c>
      <c r="E37" s="17">
        <v>41927</v>
      </c>
    </row>
    <row r="38" spans="1:5">
      <c r="A38" s="11"/>
      <c r="B38" s="14" t="s">
        <v>41</v>
      </c>
      <c r="C38" s="15">
        <v>5000</v>
      </c>
      <c r="D38" s="16" t="s">
        <v>49</v>
      </c>
      <c r="E38" s="17">
        <v>41927</v>
      </c>
    </row>
    <row r="39" spans="1:5">
      <c r="A39" s="11"/>
      <c r="B39" s="14" t="s">
        <v>41</v>
      </c>
      <c r="C39" s="15">
        <v>7200</v>
      </c>
      <c r="D39" s="16" t="s">
        <v>50</v>
      </c>
      <c r="E39" s="17">
        <v>41927</v>
      </c>
    </row>
    <row r="40" spans="1:5">
      <c r="A40" s="11"/>
      <c r="B40" s="14" t="s">
        <v>41</v>
      </c>
      <c r="C40" s="15">
        <v>14000</v>
      </c>
      <c r="D40" s="16" t="s">
        <v>51</v>
      </c>
      <c r="E40" s="17">
        <v>41927</v>
      </c>
    </row>
    <row r="41" spans="1:5">
      <c r="A41" s="11"/>
      <c r="B41" s="14" t="s">
        <v>41</v>
      </c>
      <c r="C41" s="15">
        <v>31000</v>
      </c>
      <c r="D41" s="16" t="s">
        <v>52</v>
      </c>
      <c r="E41" s="17">
        <v>41927</v>
      </c>
    </row>
    <row r="42" spans="1:5">
      <c r="A42" s="11"/>
      <c r="B42" s="14" t="s">
        <v>41</v>
      </c>
      <c r="C42" s="15">
        <v>32000</v>
      </c>
      <c r="D42" s="16" t="s">
        <v>53</v>
      </c>
      <c r="E42" s="17">
        <v>41927</v>
      </c>
    </row>
    <row r="43" spans="1:5">
      <c r="A43" s="11"/>
      <c r="B43" s="14" t="s">
        <v>41</v>
      </c>
      <c r="C43" s="15">
        <v>32000</v>
      </c>
      <c r="D43" s="16" t="s">
        <v>54</v>
      </c>
      <c r="E43" s="17">
        <v>41927</v>
      </c>
    </row>
    <row r="44" spans="1:5">
      <c r="A44" s="11"/>
      <c r="B44" s="14" t="s">
        <v>41</v>
      </c>
      <c r="C44" s="15">
        <v>7000</v>
      </c>
      <c r="D44" s="16" t="s">
        <v>55</v>
      </c>
      <c r="E44" s="17">
        <v>41927</v>
      </c>
    </row>
    <row r="45" spans="1:5">
      <c r="A45" s="11"/>
      <c r="B45" s="14" t="s">
        <v>41</v>
      </c>
      <c r="C45" s="15">
        <v>2000</v>
      </c>
      <c r="D45" s="16" t="s">
        <v>56</v>
      </c>
      <c r="E45" s="17">
        <v>41927</v>
      </c>
    </row>
    <row r="46" spans="1:5">
      <c r="A46" s="11"/>
      <c r="B46" s="14" t="s">
        <v>41</v>
      </c>
      <c r="C46" s="15">
        <v>5500</v>
      </c>
      <c r="D46" s="16" t="s">
        <v>57</v>
      </c>
      <c r="E46" s="17">
        <v>41927</v>
      </c>
    </row>
    <row r="47" spans="1:5">
      <c r="A47" s="11"/>
      <c r="B47" s="14" t="s">
        <v>41</v>
      </c>
      <c r="C47" s="15">
        <v>1000</v>
      </c>
      <c r="D47" s="16" t="s">
        <v>58</v>
      </c>
      <c r="E47" s="17">
        <v>41927</v>
      </c>
    </row>
    <row r="48" spans="1:5">
      <c r="A48" s="11"/>
      <c r="B48" s="14" t="s">
        <v>41</v>
      </c>
      <c r="C48" s="18">
        <v>29300</v>
      </c>
      <c r="D48" s="16" t="s">
        <v>59</v>
      </c>
      <c r="E48" s="17">
        <v>41927</v>
      </c>
    </row>
    <row r="49" spans="1:5">
      <c r="A49" s="11"/>
      <c r="B49" s="14" t="s">
        <v>10</v>
      </c>
      <c r="C49" s="15">
        <v>25000</v>
      </c>
      <c r="D49" s="16" t="s">
        <v>60</v>
      </c>
      <c r="E49" s="17">
        <v>41929</v>
      </c>
    </row>
    <row r="50" spans="1:5">
      <c r="A50" s="11"/>
      <c r="B50" s="14" t="s">
        <v>61</v>
      </c>
      <c r="C50" s="15">
        <v>188</v>
      </c>
      <c r="D50" s="16" t="s">
        <v>62</v>
      </c>
      <c r="E50" s="17">
        <v>41929</v>
      </c>
    </row>
    <row r="51" spans="1:5">
      <c r="A51" s="11"/>
      <c r="B51" s="14" t="s">
        <v>63</v>
      </c>
      <c r="C51" s="15">
        <v>250000</v>
      </c>
      <c r="D51" s="16" t="s">
        <v>64</v>
      </c>
      <c r="E51" s="19">
        <v>41931</v>
      </c>
    </row>
    <row r="52" spans="1:5">
      <c r="A52" s="11"/>
      <c r="B52" s="14" t="s">
        <v>23</v>
      </c>
      <c r="C52" s="15">
        <v>5000000</v>
      </c>
      <c r="D52" s="16" t="s">
        <v>65</v>
      </c>
      <c r="E52" s="17">
        <v>41932</v>
      </c>
    </row>
    <row r="53" spans="1:5">
      <c r="A53" s="11"/>
      <c r="B53" s="14" t="s">
        <v>20</v>
      </c>
      <c r="C53" s="15">
        <v>2000000</v>
      </c>
      <c r="D53" s="16" t="s">
        <v>66</v>
      </c>
      <c r="E53" s="17">
        <v>41932</v>
      </c>
    </row>
    <row r="54" spans="1:5">
      <c r="A54" s="11"/>
      <c r="B54" s="14" t="s">
        <v>61</v>
      </c>
      <c r="C54" s="15">
        <v>500</v>
      </c>
      <c r="D54" s="16" t="s">
        <v>67</v>
      </c>
      <c r="E54" s="17">
        <v>41932</v>
      </c>
    </row>
    <row r="55" spans="1:5">
      <c r="A55" s="11"/>
      <c r="B55" s="14" t="s">
        <v>61</v>
      </c>
      <c r="C55" s="15">
        <v>1000</v>
      </c>
      <c r="D55" s="16" t="s">
        <v>68</v>
      </c>
      <c r="E55" s="17">
        <v>41934</v>
      </c>
    </row>
    <row r="56" spans="1:5">
      <c r="A56" s="11"/>
      <c r="B56" s="14" t="s">
        <v>25</v>
      </c>
      <c r="C56" s="15">
        <v>1000000</v>
      </c>
      <c r="D56" s="16" t="s">
        <v>69</v>
      </c>
      <c r="E56" s="17">
        <v>41935</v>
      </c>
    </row>
    <row r="57" spans="1:5">
      <c r="A57" s="11"/>
      <c r="B57" s="14" t="s">
        <v>27</v>
      </c>
      <c r="C57" s="15">
        <v>2555</v>
      </c>
      <c r="D57" s="16" t="s">
        <v>70</v>
      </c>
      <c r="E57" s="17">
        <v>41937</v>
      </c>
    </row>
    <row r="58" spans="1:5">
      <c r="A58" s="11"/>
      <c r="B58" s="14" t="s">
        <v>10</v>
      </c>
      <c r="C58" s="15">
        <v>2500</v>
      </c>
      <c r="D58" s="16" t="s">
        <v>71</v>
      </c>
      <c r="E58" s="17">
        <v>41937</v>
      </c>
    </row>
    <row r="59" spans="1:5">
      <c r="A59" s="11"/>
      <c r="B59" s="14" t="s">
        <v>72</v>
      </c>
      <c r="C59" s="15">
        <v>100</v>
      </c>
      <c r="D59" s="16" t="s">
        <v>73</v>
      </c>
      <c r="E59" s="17">
        <v>41937</v>
      </c>
    </row>
    <row r="60" spans="1:5">
      <c r="A60" s="11"/>
      <c r="B60" s="14" t="s">
        <v>72</v>
      </c>
      <c r="C60" s="15">
        <v>572.29999999999995</v>
      </c>
      <c r="D60" s="16" t="s">
        <v>74</v>
      </c>
      <c r="E60" s="17">
        <v>41937</v>
      </c>
    </row>
    <row r="61" spans="1:5">
      <c r="A61" s="11"/>
      <c r="B61" s="14" t="s">
        <v>72</v>
      </c>
      <c r="C61" s="15">
        <v>1107</v>
      </c>
      <c r="D61" s="16" t="s">
        <v>75</v>
      </c>
      <c r="E61" s="17">
        <v>41937</v>
      </c>
    </row>
    <row r="62" spans="1:5">
      <c r="A62" s="11"/>
      <c r="B62" s="14" t="s">
        <v>72</v>
      </c>
      <c r="C62" s="15">
        <v>1554</v>
      </c>
      <c r="D62" s="16" t="s">
        <v>76</v>
      </c>
      <c r="E62" s="17">
        <v>41937</v>
      </c>
    </row>
    <row r="63" spans="1:5">
      <c r="A63" s="11"/>
      <c r="B63" s="14" t="s">
        <v>72</v>
      </c>
      <c r="C63" s="15">
        <v>193.24</v>
      </c>
      <c r="D63" s="16" t="s">
        <v>77</v>
      </c>
      <c r="E63" s="17">
        <v>41937</v>
      </c>
    </row>
    <row r="64" spans="1:5">
      <c r="A64" s="11"/>
      <c r="B64" s="14" t="s">
        <v>72</v>
      </c>
      <c r="C64" s="15">
        <v>200</v>
      </c>
      <c r="D64" s="16" t="s">
        <v>78</v>
      </c>
      <c r="E64" s="17">
        <v>41937</v>
      </c>
    </row>
    <row r="65" spans="1:5">
      <c r="A65" s="11"/>
      <c r="B65" s="14" t="s">
        <v>72</v>
      </c>
      <c r="C65" s="15">
        <v>2450</v>
      </c>
      <c r="D65" s="16" t="s">
        <v>79</v>
      </c>
      <c r="E65" s="17">
        <v>41937</v>
      </c>
    </row>
    <row r="66" spans="1:5">
      <c r="A66" s="11"/>
      <c r="B66" s="14" t="s">
        <v>72</v>
      </c>
      <c r="C66" s="15">
        <v>1758</v>
      </c>
      <c r="D66" s="16" t="s">
        <v>80</v>
      </c>
      <c r="E66" s="17">
        <v>41937</v>
      </c>
    </row>
    <row r="67" spans="1:5">
      <c r="A67" s="11"/>
      <c r="B67" s="14" t="s">
        <v>72</v>
      </c>
      <c r="C67" s="15">
        <v>100</v>
      </c>
      <c r="D67" s="16" t="s">
        <v>81</v>
      </c>
      <c r="E67" s="17">
        <v>41937</v>
      </c>
    </row>
    <row r="68" spans="1:5">
      <c r="A68" s="11"/>
      <c r="B68" s="14" t="s">
        <v>72</v>
      </c>
      <c r="C68" s="15">
        <v>20</v>
      </c>
      <c r="D68" s="16" t="s">
        <v>82</v>
      </c>
      <c r="E68" s="17">
        <v>41937</v>
      </c>
    </row>
    <row r="69" spans="1:5">
      <c r="A69" s="11"/>
      <c r="B69" s="14" t="s">
        <v>72</v>
      </c>
      <c r="C69" s="15">
        <v>200</v>
      </c>
      <c r="D69" s="16" t="s">
        <v>83</v>
      </c>
      <c r="E69" s="17">
        <v>41937</v>
      </c>
    </row>
    <row r="70" spans="1:5">
      <c r="A70" s="11"/>
      <c r="B70" s="14" t="s">
        <v>72</v>
      </c>
      <c r="C70" s="15">
        <v>900</v>
      </c>
      <c r="D70" s="16" t="s">
        <v>84</v>
      </c>
      <c r="E70" s="17">
        <v>41937</v>
      </c>
    </row>
    <row r="71" spans="1:5">
      <c r="A71" s="11"/>
      <c r="B71" s="14" t="s">
        <v>72</v>
      </c>
      <c r="C71" s="15">
        <v>100</v>
      </c>
      <c r="D71" s="16" t="s">
        <v>85</v>
      </c>
      <c r="E71" s="17">
        <v>41937</v>
      </c>
    </row>
    <row r="72" spans="1:5">
      <c r="A72" s="11"/>
      <c r="B72" s="14" t="s">
        <v>72</v>
      </c>
      <c r="C72" s="15">
        <v>153</v>
      </c>
      <c r="D72" s="16" t="s">
        <v>86</v>
      </c>
      <c r="E72" s="17">
        <v>41937</v>
      </c>
    </row>
    <row r="73" spans="1:5">
      <c r="A73" s="11"/>
      <c r="B73" s="14" t="s">
        <v>72</v>
      </c>
      <c r="C73" s="15">
        <v>2</v>
      </c>
      <c r="D73" s="16" t="s">
        <v>39</v>
      </c>
      <c r="E73" s="17">
        <v>41937</v>
      </c>
    </row>
    <row r="74" spans="1:5">
      <c r="A74" s="11"/>
      <c r="B74" s="14" t="s">
        <v>27</v>
      </c>
      <c r="C74" s="15">
        <v>10.54</v>
      </c>
      <c r="D74" s="16" t="s">
        <v>39</v>
      </c>
      <c r="E74" s="17">
        <v>41937</v>
      </c>
    </row>
    <row r="75" spans="1:5">
      <c r="A75" s="11"/>
      <c r="B75" s="14" t="s">
        <v>10</v>
      </c>
      <c r="C75" s="15">
        <v>0.88</v>
      </c>
      <c r="D75" s="16" t="s">
        <v>39</v>
      </c>
      <c r="E75" s="17">
        <v>41937</v>
      </c>
    </row>
    <row r="76" spans="1:5">
      <c r="A76" s="11"/>
      <c r="B76" s="14" t="s">
        <v>20</v>
      </c>
      <c r="C76" s="15">
        <v>500000</v>
      </c>
      <c r="D76" s="16" t="s">
        <v>87</v>
      </c>
      <c r="E76" s="17">
        <v>41940</v>
      </c>
    </row>
    <row r="77" spans="1:5">
      <c r="A77" s="11"/>
      <c r="B77" s="14" t="s">
        <v>72</v>
      </c>
      <c r="C77" s="15">
        <v>1330</v>
      </c>
      <c r="D77" s="16" t="s">
        <v>88</v>
      </c>
      <c r="E77" s="17">
        <v>41941</v>
      </c>
    </row>
    <row r="78" spans="1:5">
      <c r="A78" s="11"/>
      <c r="B78" s="14" t="s">
        <v>61</v>
      </c>
      <c r="C78" s="15">
        <v>600</v>
      </c>
      <c r="D78" s="16" t="s">
        <v>89</v>
      </c>
      <c r="E78" s="17">
        <v>41941</v>
      </c>
    </row>
    <row r="79" spans="1:5">
      <c r="A79" s="11"/>
      <c r="B79" s="14" t="s">
        <v>61</v>
      </c>
      <c r="C79" s="15">
        <v>188</v>
      </c>
      <c r="D79" s="16" t="s">
        <v>90</v>
      </c>
      <c r="E79" s="17">
        <v>41942</v>
      </c>
    </row>
    <row r="80" spans="1:5" ht="14.25">
      <c r="A80" s="28" t="s">
        <v>124</v>
      </c>
      <c r="B80" s="28"/>
      <c r="C80" s="29">
        <f>SUM(C4:C79)</f>
        <v>15594232.15</v>
      </c>
      <c r="D80" s="30"/>
      <c r="E80" s="31"/>
    </row>
    <row r="81" spans="1:5">
      <c r="A81" s="20"/>
      <c r="B81" s="21"/>
      <c r="C81" s="20"/>
      <c r="D81" s="22"/>
      <c r="E81" s="23"/>
    </row>
    <row r="82" spans="1:5">
      <c r="A82" s="20"/>
      <c r="B82" s="21"/>
      <c r="C82" s="20"/>
      <c r="D82" s="22"/>
      <c r="E82" s="23"/>
    </row>
    <row r="83" spans="1:5">
      <c r="A83" s="24"/>
      <c r="B83" s="24"/>
      <c r="C83" s="24"/>
      <c r="D83" s="25"/>
      <c r="E83" s="24"/>
    </row>
    <row r="84" spans="1:5" ht="20.25">
      <c r="A84" s="1" t="s">
        <v>91</v>
      </c>
      <c r="B84" s="1"/>
      <c r="C84" s="1"/>
      <c r="D84" s="1"/>
      <c r="E84" s="1"/>
    </row>
    <row r="85" spans="1:5">
      <c r="A85" s="2" t="s">
        <v>1</v>
      </c>
      <c r="B85" s="2"/>
      <c r="C85" s="9" t="s">
        <v>92</v>
      </c>
      <c r="D85" s="9"/>
      <c r="E85" s="10" t="s">
        <v>93</v>
      </c>
    </row>
    <row r="86" spans="1:5">
      <c r="A86" s="5" t="s">
        <v>4</v>
      </c>
      <c r="B86" s="6" t="s">
        <v>5</v>
      </c>
      <c r="C86" s="7" t="s">
        <v>6</v>
      </c>
      <c r="D86" s="6" t="s">
        <v>7</v>
      </c>
      <c r="E86" s="8" t="s">
        <v>8</v>
      </c>
    </row>
    <row r="87" spans="1:5">
      <c r="A87" s="5" t="s">
        <v>94</v>
      </c>
      <c r="B87" s="14" t="s">
        <v>95</v>
      </c>
      <c r="C87" s="26">
        <v>85000</v>
      </c>
      <c r="D87" s="16" t="s">
        <v>96</v>
      </c>
      <c r="E87" s="27">
        <v>41921</v>
      </c>
    </row>
    <row r="88" spans="1:5">
      <c r="A88" s="5"/>
      <c r="B88" s="14" t="s">
        <v>97</v>
      </c>
      <c r="C88" s="26">
        <f>5256+3505</f>
        <v>8761</v>
      </c>
      <c r="D88" s="16" t="s">
        <v>98</v>
      </c>
      <c r="E88" s="27">
        <v>41922</v>
      </c>
    </row>
    <row r="89" spans="1:5">
      <c r="A89" s="11"/>
      <c r="B89" s="14" t="s">
        <v>99</v>
      </c>
      <c r="C89" s="26">
        <v>4003000</v>
      </c>
      <c r="D89" s="16" t="s">
        <v>63</v>
      </c>
      <c r="E89" s="27">
        <v>41923</v>
      </c>
    </row>
    <row r="90" spans="1:5">
      <c r="A90" s="11"/>
      <c r="B90" s="14" t="s">
        <v>100</v>
      </c>
      <c r="C90" s="26">
        <v>12000</v>
      </c>
      <c r="D90" s="16" t="s">
        <v>10</v>
      </c>
      <c r="E90" s="27">
        <v>41923</v>
      </c>
    </row>
    <row r="91" spans="1:5">
      <c r="A91" s="11"/>
      <c r="B91" s="14" t="s">
        <v>95</v>
      </c>
      <c r="C91" s="26">
        <v>100000</v>
      </c>
      <c r="D91" s="16" t="s">
        <v>96</v>
      </c>
      <c r="E91" s="27">
        <v>41929</v>
      </c>
    </row>
    <row r="92" spans="1:5">
      <c r="A92" s="11"/>
      <c r="B92" s="14" t="s">
        <v>101</v>
      </c>
      <c r="C92" s="26">
        <v>200000</v>
      </c>
      <c r="D92" s="16" t="s">
        <v>102</v>
      </c>
      <c r="E92" s="27">
        <v>41929</v>
      </c>
    </row>
    <row r="93" spans="1:5">
      <c r="A93" s="11"/>
      <c r="B93" s="14" t="s">
        <v>103</v>
      </c>
      <c r="C93" s="26">
        <v>150000</v>
      </c>
      <c r="D93" s="16" t="s">
        <v>63</v>
      </c>
      <c r="E93" s="27">
        <v>41929</v>
      </c>
    </row>
    <row r="94" spans="1:5">
      <c r="A94" s="11"/>
      <c r="B94" s="14" t="s">
        <v>104</v>
      </c>
      <c r="C94" s="26">
        <v>125000</v>
      </c>
      <c r="D94" s="16" t="s">
        <v>105</v>
      </c>
      <c r="E94" s="27">
        <v>41929</v>
      </c>
    </row>
    <row r="95" spans="1:5">
      <c r="A95" s="11"/>
      <c r="B95" s="14" t="s">
        <v>106</v>
      </c>
      <c r="C95" s="26">
        <v>100000</v>
      </c>
      <c r="D95" s="16" t="s">
        <v>107</v>
      </c>
      <c r="E95" s="27">
        <v>41929</v>
      </c>
    </row>
    <row r="96" spans="1:5">
      <c r="A96" s="11"/>
      <c r="B96" s="14" t="s">
        <v>108</v>
      </c>
      <c r="C96" s="26">
        <v>125000</v>
      </c>
      <c r="D96" s="16" t="s">
        <v>105</v>
      </c>
      <c r="E96" s="27">
        <v>41929</v>
      </c>
    </row>
    <row r="97" spans="1:5">
      <c r="A97" s="11"/>
      <c r="B97" s="14" t="s">
        <v>109</v>
      </c>
      <c r="C97" s="26">
        <v>320000</v>
      </c>
      <c r="D97" s="16" t="s">
        <v>25</v>
      </c>
      <c r="E97" s="27">
        <v>41929</v>
      </c>
    </row>
    <row r="98" spans="1:5">
      <c r="A98" s="11"/>
      <c r="B98" s="14" t="s">
        <v>110</v>
      </c>
      <c r="C98" s="26">
        <v>300000</v>
      </c>
      <c r="D98" s="16" t="s">
        <v>25</v>
      </c>
      <c r="E98" s="27">
        <v>41929</v>
      </c>
    </row>
    <row r="99" spans="1:5">
      <c r="A99" s="11"/>
      <c r="B99" s="14" t="s">
        <v>111</v>
      </c>
      <c r="C99" s="26">
        <v>1980000</v>
      </c>
      <c r="D99" s="16" t="s">
        <v>25</v>
      </c>
      <c r="E99" s="27">
        <v>41929</v>
      </c>
    </row>
    <row r="100" spans="1:5">
      <c r="A100" s="11"/>
      <c r="B100" s="14" t="s">
        <v>112</v>
      </c>
      <c r="C100" s="26">
        <v>75000</v>
      </c>
      <c r="D100" s="16" t="s">
        <v>113</v>
      </c>
      <c r="E100" s="27">
        <v>41932</v>
      </c>
    </row>
    <row r="101" spans="1:5">
      <c r="A101" s="11"/>
      <c r="B101" s="14" t="s">
        <v>114</v>
      </c>
      <c r="C101" s="26">
        <v>30000</v>
      </c>
      <c r="D101" s="16" t="s">
        <v>72</v>
      </c>
      <c r="E101" s="27">
        <v>41932</v>
      </c>
    </row>
    <row r="102" spans="1:5">
      <c r="A102" s="11"/>
      <c r="B102" s="14" t="s">
        <v>115</v>
      </c>
      <c r="C102" s="26">
        <v>50000</v>
      </c>
      <c r="D102" s="16" t="s">
        <v>72</v>
      </c>
      <c r="E102" s="27">
        <v>41932</v>
      </c>
    </row>
    <row r="103" spans="1:5">
      <c r="A103" s="11"/>
      <c r="B103" s="14" t="s">
        <v>116</v>
      </c>
      <c r="C103" s="26">
        <v>50000</v>
      </c>
      <c r="D103" s="16" t="s">
        <v>117</v>
      </c>
      <c r="E103" s="27">
        <v>41935</v>
      </c>
    </row>
    <row r="104" spans="1:5">
      <c r="A104" s="11"/>
      <c r="B104" s="14" t="s">
        <v>118</v>
      </c>
      <c r="C104" s="26">
        <v>2000000</v>
      </c>
      <c r="D104" s="16" t="s">
        <v>25</v>
      </c>
      <c r="E104" s="27">
        <v>41935</v>
      </c>
    </row>
    <row r="105" spans="1:5">
      <c r="A105" s="11"/>
      <c r="B105" s="14" t="s">
        <v>119</v>
      </c>
      <c r="C105" s="26">
        <v>6000000</v>
      </c>
      <c r="D105" s="16" t="s">
        <v>120</v>
      </c>
      <c r="E105" s="27">
        <v>41940</v>
      </c>
    </row>
    <row r="106" spans="1:5">
      <c r="A106" s="11"/>
      <c r="B106" s="14" t="s">
        <v>121</v>
      </c>
      <c r="C106" s="26">
        <v>82501.600000000006</v>
      </c>
      <c r="D106" s="16" t="s">
        <v>122</v>
      </c>
      <c r="E106" s="27">
        <v>41940</v>
      </c>
    </row>
    <row r="107" spans="1:5">
      <c r="A107" s="11"/>
      <c r="B107" s="14" t="s">
        <v>123</v>
      </c>
      <c r="C107" s="26">
        <v>125000</v>
      </c>
      <c r="D107" s="16" t="s">
        <v>27</v>
      </c>
      <c r="E107" s="27">
        <v>41940</v>
      </c>
    </row>
    <row r="108" spans="1:5" ht="14.25">
      <c r="A108" s="32" t="s">
        <v>124</v>
      </c>
      <c r="B108" s="33"/>
      <c r="C108" s="34">
        <f>SUM(C87:C107)</f>
        <v>15921262.6</v>
      </c>
      <c r="D108" s="30"/>
      <c r="E108" s="35"/>
    </row>
  </sheetData>
  <mergeCells count="8">
    <mergeCell ref="A84:E84"/>
    <mergeCell ref="A85:B85"/>
    <mergeCell ref="C85:D85"/>
    <mergeCell ref="A108:B108"/>
    <mergeCell ref="A1:E1"/>
    <mergeCell ref="A2:B2"/>
    <mergeCell ref="C2:D2"/>
    <mergeCell ref="A80:B80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2014-12-19T07:59:36Z</dcterms:created>
  <dcterms:modified xsi:type="dcterms:W3CDTF">2014-12-19T08:01:10Z</dcterms:modified>
</cp:coreProperties>
</file>