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75" windowWidth="21315" windowHeight="934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82" i="1"/>
  <c r="C59"/>
</calcChain>
</file>

<file path=xl/sharedStrings.xml><?xml version="1.0" encoding="utf-8"?>
<sst xmlns="http://schemas.openxmlformats.org/spreadsheetml/2006/main" count="166" uniqueCount="96">
  <si>
    <t>中国华侨公益基金会2014年9月份捐赠收入明细表</t>
    <phoneticPr fontId="3" type="noConversion"/>
  </si>
  <si>
    <t>编制单位：中国华侨公益基金会</t>
    <phoneticPr fontId="3" type="noConversion"/>
  </si>
  <si>
    <t xml:space="preserve">时间：2014.9.1-2014.9.30              </t>
    <phoneticPr fontId="3" type="noConversion"/>
  </si>
  <si>
    <t>单位：人民币（元</t>
  </si>
  <si>
    <t>项  目</t>
    <phoneticPr fontId="3" type="noConversion"/>
  </si>
  <si>
    <t>明细情况</t>
    <phoneticPr fontId="3" type="noConversion"/>
  </si>
  <si>
    <t>金  额</t>
    <phoneticPr fontId="3" type="noConversion"/>
  </si>
  <si>
    <t>捐赠人</t>
    <phoneticPr fontId="3" type="noConversion"/>
  </si>
  <si>
    <t>时间</t>
    <phoneticPr fontId="3" type="noConversion"/>
  </si>
  <si>
    <t>捐赠收入</t>
    <phoneticPr fontId="2" type="noConversion"/>
  </si>
  <si>
    <t>侨爱心工程</t>
    <phoneticPr fontId="2" type="noConversion"/>
  </si>
  <si>
    <t>希腊华人华侨总商会</t>
    <phoneticPr fontId="2" type="noConversion"/>
  </si>
  <si>
    <t>中兴守护宝基金</t>
    <phoneticPr fontId="2" type="noConversion"/>
  </si>
  <si>
    <t>黄伟峰、李泾，彭安</t>
    <phoneticPr fontId="2" type="noConversion"/>
  </si>
  <si>
    <t>胜记仓爱心基金</t>
    <phoneticPr fontId="2" type="noConversion"/>
  </si>
  <si>
    <t>邢台胜记仓物流有限公司</t>
    <phoneticPr fontId="2" type="noConversion"/>
  </si>
  <si>
    <t>崇世爱心基金</t>
    <phoneticPr fontId="2" type="noConversion"/>
  </si>
  <si>
    <t>龙晓宇</t>
    <phoneticPr fontId="2" type="noConversion"/>
  </si>
  <si>
    <t>浙江省新华爱心教育基金会</t>
    <phoneticPr fontId="2" type="noConversion"/>
  </si>
  <si>
    <t>苏卫杰</t>
    <phoneticPr fontId="2" type="noConversion"/>
  </si>
  <si>
    <t>爱童中国医疗项目</t>
    <phoneticPr fontId="2" type="noConversion"/>
  </si>
  <si>
    <t>周彻</t>
    <phoneticPr fontId="2" type="noConversion"/>
  </si>
  <si>
    <t>爱心人士</t>
    <phoneticPr fontId="2" type="noConversion"/>
  </si>
  <si>
    <t>公益专项</t>
    <phoneticPr fontId="2" type="noConversion"/>
  </si>
  <si>
    <t>王振雪</t>
    <phoneticPr fontId="2" type="noConversion"/>
  </si>
  <si>
    <t>庄莹</t>
    <phoneticPr fontId="2" type="noConversion"/>
  </si>
  <si>
    <t>pande妈妈</t>
    <phoneticPr fontId="2" type="noConversion"/>
  </si>
  <si>
    <t>快快妈妈</t>
    <phoneticPr fontId="2" type="noConversion"/>
  </si>
  <si>
    <t>lily</t>
    <phoneticPr fontId="2" type="noConversion"/>
  </si>
  <si>
    <t>mama</t>
    <phoneticPr fontId="2" type="noConversion"/>
  </si>
  <si>
    <t>张或源</t>
    <phoneticPr fontId="2" type="noConversion"/>
  </si>
  <si>
    <t>Lydia</t>
    <phoneticPr fontId="2" type="noConversion"/>
  </si>
  <si>
    <t>树人班项目</t>
    <phoneticPr fontId="2" type="noConversion"/>
  </si>
  <si>
    <t>舒天</t>
    <phoneticPr fontId="2" type="noConversion"/>
  </si>
  <si>
    <t>李嘉嵋</t>
    <phoneticPr fontId="2" type="noConversion"/>
  </si>
  <si>
    <t>丁坤、廖菲、俞胜兵</t>
    <phoneticPr fontId="2" type="noConversion"/>
  </si>
  <si>
    <t>吴松、郑松</t>
    <phoneticPr fontId="2" type="noConversion"/>
  </si>
  <si>
    <t>彭建平、戴忠行、童伟燕</t>
    <phoneticPr fontId="2" type="noConversion"/>
  </si>
  <si>
    <t>雅安地震项目</t>
    <phoneticPr fontId="2" type="noConversion"/>
  </si>
  <si>
    <t>亚洲金融集团</t>
    <phoneticPr fontId="2" type="noConversion"/>
  </si>
  <si>
    <t>李文辉、田雪欢等</t>
    <phoneticPr fontId="2" type="noConversion"/>
  </si>
  <si>
    <t>合肥中兴电子科技有限公司</t>
    <phoneticPr fontId="2" type="noConversion"/>
  </si>
  <si>
    <t>张士龙</t>
    <phoneticPr fontId="2" type="noConversion"/>
  </si>
  <si>
    <t>唐宇军</t>
    <phoneticPr fontId="2" type="noConversion"/>
  </si>
  <si>
    <t>王怡</t>
    <phoneticPr fontId="2" type="noConversion"/>
  </si>
  <si>
    <t>颜红军</t>
    <phoneticPr fontId="2" type="noConversion"/>
  </si>
  <si>
    <t>杨茜</t>
    <phoneticPr fontId="2" type="noConversion"/>
  </si>
  <si>
    <t>吴倩</t>
    <phoneticPr fontId="2" type="noConversion"/>
  </si>
  <si>
    <t>郑姚嘉</t>
    <phoneticPr fontId="2" type="noConversion"/>
  </si>
  <si>
    <t>springh</t>
    <phoneticPr fontId="2" type="noConversion"/>
  </si>
  <si>
    <t>成功寒窗基金</t>
    <phoneticPr fontId="2" type="noConversion"/>
  </si>
  <si>
    <t>庄永兴</t>
    <phoneticPr fontId="2" type="noConversion"/>
  </si>
  <si>
    <t>365爱心基金</t>
    <phoneticPr fontId="2" type="noConversion"/>
  </si>
  <si>
    <t>乔卫转收</t>
    <phoneticPr fontId="2" type="noConversion"/>
  </si>
  <si>
    <t>上海新炬高新技术有限公司</t>
    <phoneticPr fontId="2" type="noConversion"/>
  </si>
  <si>
    <t>四川汇融置业有限公司</t>
    <phoneticPr fontId="2" type="noConversion"/>
  </si>
  <si>
    <t>和睦家医疗项目</t>
    <phoneticPr fontId="2" type="noConversion"/>
  </si>
  <si>
    <t>北京和睦家医院有限公司</t>
    <phoneticPr fontId="2" type="noConversion"/>
  </si>
  <si>
    <t>蓝天梦想基金</t>
    <phoneticPr fontId="2" type="noConversion"/>
  </si>
  <si>
    <t>王珏、郭道波</t>
    <phoneticPr fontId="2" type="noConversion"/>
  </si>
  <si>
    <t>吴辅世</t>
    <phoneticPr fontId="2" type="noConversion"/>
  </si>
  <si>
    <t>普华永道中天会计师事物所</t>
    <phoneticPr fontId="2" type="noConversion"/>
  </si>
  <si>
    <t>周则斌</t>
    <phoneticPr fontId="2" type="noConversion"/>
  </si>
  <si>
    <t>华侨华人文化宣传项目</t>
    <phoneticPr fontId="2" type="noConversion"/>
  </si>
  <si>
    <t>中福佳信集团有限公司</t>
    <phoneticPr fontId="2" type="noConversion"/>
  </si>
  <si>
    <t>华侨历史博物馆筹建专项款</t>
    <phoneticPr fontId="2" type="noConversion"/>
  </si>
  <si>
    <t>泉州晋江胜康自来水有限公司</t>
    <phoneticPr fontId="2" type="noConversion"/>
  </si>
  <si>
    <t>耿紫晨</t>
    <phoneticPr fontId="2" type="noConversion"/>
  </si>
  <si>
    <t>合计</t>
    <phoneticPr fontId="2" type="noConversion"/>
  </si>
  <si>
    <t>中国华侨公益基金会2014年9月份捐赠支出明细表</t>
    <phoneticPr fontId="3" type="noConversion"/>
  </si>
  <si>
    <t>时间：2014.9.1-2014.9.30</t>
    <phoneticPr fontId="2" type="noConversion"/>
  </si>
  <si>
    <t xml:space="preserve">     单位：人民币（元）</t>
    <phoneticPr fontId="3" type="noConversion"/>
  </si>
  <si>
    <t>捐赠支出</t>
    <phoneticPr fontId="3" type="noConversion"/>
  </si>
  <si>
    <t>资助基金会发展规划研究经费</t>
    <phoneticPr fontId="2" type="noConversion"/>
  </si>
  <si>
    <t>佳信基金</t>
    <phoneticPr fontId="2" type="noConversion"/>
  </si>
  <si>
    <t>捐河南安阳内黄县、南阳设旗县留守儿童学校课桌、教学设备款</t>
    <phoneticPr fontId="2" type="noConversion"/>
  </si>
  <si>
    <t>捐黑龙江嘉荫县保兴乡小佳河卫生室建设款</t>
    <phoneticPr fontId="2" type="noConversion"/>
  </si>
  <si>
    <t>朱奕龙基金</t>
    <phoneticPr fontId="2" type="noConversion"/>
  </si>
  <si>
    <t>冯燕资助黑龙江贫困地区民生项目款</t>
    <phoneticPr fontId="2" type="noConversion"/>
  </si>
  <si>
    <t>资助甘肃白银靖远县二中“侨心365树人班”款</t>
    <phoneticPr fontId="2" type="noConversion"/>
  </si>
  <si>
    <t>资助贫困患儿杨一诺医疗费、差旅费</t>
    <phoneticPr fontId="2" type="noConversion"/>
  </si>
  <si>
    <t>资助甘肃靖远县、景泰县、榆中县36名贫困生学费</t>
    <phoneticPr fontId="2" type="noConversion"/>
  </si>
  <si>
    <t>捐福建松溪县文化广场体育馆建设款</t>
    <phoneticPr fontId="2" type="noConversion"/>
  </si>
  <si>
    <t>福建省分会</t>
    <phoneticPr fontId="2" type="noConversion"/>
  </si>
  <si>
    <t>资助广西百色隆林县10名贫困大学生</t>
    <phoneticPr fontId="2" type="noConversion"/>
  </si>
  <si>
    <t>资助揭阳市揭东区新亭镇奖教助学项目款</t>
    <phoneticPr fontId="2" type="noConversion"/>
  </si>
  <si>
    <t>捐华侨大学2013-2014年白梅芬等99名研究生华商助学金款</t>
    <phoneticPr fontId="2" type="noConversion"/>
  </si>
  <si>
    <t>捐助莆田学院赖佩真助学金</t>
    <phoneticPr fontId="2" type="noConversion"/>
  </si>
  <si>
    <t>捐助湖南双峰县20所中小学图书款</t>
    <phoneticPr fontId="2" type="noConversion"/>
  </si>
  <si>
    <t>资助福建师范大学贫困优秀大学生款</t>
    <phoneticPr fontId="2" type="noConversion"/>
  </si>
  <si>
    <t>捐嘉善县干窑镇村王家浜河道治理款</t>
    <phoneticPr fontId="2" type="noConversion"/>
  </si>
  <si>
    <t>浙江侨爱治水项目</t>
    <phoneticPr fontId="2" type="noConversion"/>
  </si>
  <si>
    <t>资助翁家贵、吴钟标等12名南侨机工生活补助款</t>
    <phoneticPr fontId="2" type="noConversion"/>
  </si>
  <si>
    <t>南侨机工项目</t>
    <phoneticPr fontId="2" type="noConversion"/>
  </si>
  <si>
    <t>捐丽江市华坪县石龙镇民主村“光荣侨心小学”建设款</t>
    <phoneticPr fontId="2" type="noConversion"/>
  </si>
  <si>
    <t>合计</t>
    <phoneticPr fontId="2" type="noConversion"/>
  </si>
</sst>
</file>

<file path=xl/styles.xml><?xml version="1.0" encoding="utf-8"?>
<styleSheet xmlns="http://schemas.openxmlformats.org/spreadsheetml/2006/main">
  <numFmts count="2">
    <numFmt numFmtId="176" formatCode="#,##0.00_);[Red]\(#,##0.00\)"/>
    <numFmt numFmtId="177" formatCode="#,##0.00_ "/>
  </numFmts>
  <fonts count="12">
    <font>
      <sz val="11"/>
      <color theme="1"/>
      <name val="宋体"/>
      <family val="2"/>
      <charset val="134"/>
      <scheme val="minor"/>
    </font>
    <font>
      <b/>
      <sz val="16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0"/>
      <name val="宋体"/>
      <family val="3"/>
      <charset val="134"/>
      <scheme val="minor"/>
    </font>
    <font>
      <b/>
      <sz val="10"/>
      <name val="宋体"/>
      <family val="3"/>
      <charset val="134"/>
    </font>
    <font>
      <b/>
      <sz val="10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family val="2"/>
      <charset val="134"/>
      <scheme val="minor"/>
    </font>
    <font>
      <b/>
      <sz val="14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/>
    </xf>
    <xf numFmtId="176" fontId="5" fillId="0" borderId="1" xfId="0" applyNumberFormat="1" applyFont="1" applyFill="1" applyBorder="1" applyAlignment="1">
      <alignment horizontal="left"/>
    </xf>
    <xf numFmtId="0" fontId="4" fillId="0" borderId="1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wrapText="1"/>
    </xf>
    <xf numFmtId="176" fontId="5" fillId="0" borderId="0" xfId="0" applyNumberFormat="1" applyFont="1" applyFill="1" applyBorder="1" applyAlignment="1">
      <alignment horizontal="center"/>
    </xf>
    <xf numFmtId="0" fontId="0" fillId="0" borderId="0" xfId="0" applyFill="1">
      <alignment vertical="center"/>
    </xf>
    <xf numFmtId="0" fontId="0" fillId="0" borderId="2" xfId="0" applyFill="1" applyBorder="1">
      <alignment vertical="center"/>
    </xf>
    <xf numFmtId="0" fontId="8" fillId="0" borderId="2" xfId="0" applyFont="1" applyFill="1" applyBorder="1" applyAlignment="1">
      <alignment horizontal="center" vertical="center"/>
    </xf>
    <xf numFmtId="0" fontId="9" fillId="0" borderId="2" xfId="0" applyFont="1" applyFill="1" applyBorder="1">
      <alignment vertical="center"/>
    </xf>
    <xf numFmtId="176" fontId="9" fillId="0" borderId="2" xfId="0" applyNumberFormat="1" applyFont="1" applyFill="1" applyBorder="1">
      <alignment vertical="center"/>
    </xf>
    <xf numFmtId="0" fontId="10" fillId="0" borderId="2" xfId="0" applyFont="1" applyFill="1" applyBorder="1" applyAlignment="1">
      <alignment horizontal="center" vertical="center"/>
    </xf>
    <xf numFmtId="14" fontId="9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177" fontId="11" fillId="2" borderId="2" xfId="0" applyNumberFormat="1" applyFont="1" applyFill="1" applyBorder="1">
      <alignment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176" fontId="11" fillId="2" borderId="2" xfId="0" applyNumberFormat="1" applyFont="1" applyFill="1" applyBorder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82"/>
  <sheetViews>
    <sheetView tabSelected="1" workbookViewId="0">
      <selection activeCell="G53" sqref="G53"/>
    </sheetView>
  </sheetViews>
  <sheetFormatPr defaultRowHeight="13.5"/>
  <cols>
    <col min="1" max="1" width="9" style="10"/>
    <col min="2" max="2" width="54.625" style="10" customWidth="1"/>
    <col min="3" max="3" width="22" style="10" customWidth="1"/>
    <col min="4" max="4" width="26.875" style="10" customWidth="1"/>
    <col min="5" max="5" width="11.25" style="10" customWidth="1"/>
    <col min="6" max="16384" width="9" style="10"/>
  </cols>
  <sheetData>
    <row r="1" spans="1:5" ht="36" customHeight="1">
      <c r="A1" s="1" t="s">
        <v>0</v>
      </c>
      <c r="B1" s="1"/>
      <c r="C1" s="1"/>
      <c r="D1" s="1"/>
      <c r="E1" s="1"/>
    </row>
    <row r="2" spans="1:5" ht="29.25" customHeight="1">
      <c r="A2" s="2" t="s">
        <v>1</v>
      </c>
      <c r="B2" s="2"/>
      <c r="C2" s="3" t="s">
        <v>2</v>
      </c>
      <c r="D2" s="3"/>
      <c r="E2" s="4" t="s">
        <v>3</v>
      </c>
    </row>
    <row r="3" spans="1:5">
      <c r="A3" s="5" t="s">
        <v>4</v>
      </c>
      <c r="B3" s="6" t="s">
        <v>5</v>
      </c>
      <c r="C3" s="7" t="s">
        <v>6</v>
      </c>
      <c r="D3" s="6" t="s">
        <v>7</v>
      </c>
      <c r="E3" s="5" t="s">
        <v>8</v>
      </c>
    </row>
    <row r="4" spans="1:5">
      <c r="A4" s="12" t="s">
        <v>9</v>
      </c>
      <c r="B4" s="13" t="s">
        <v>10</v>
      </c>
      <c r="C4" s="14">
        <v>72550</v>
      </c>
      <c r="D4" s="15" t="s">
        <v>11</v>
      </c>
      <c r="E4" s="16">
        <v>41883</v>
      </c>
    </row>
    <row r="5" spans="1:5">
      <c r="A5" s="12"/>
      <c r="B5" s="13" t="s">
        <v>12</v>
      </c>
      <c r="C5" s="14">
        <v>1500</v>
      </c>
      <c r="D5" s="15" t="s">
        <v>13</v>
      </c>
      <c r="E5" s="16">
        <v>41885</v>
      </c>
    </row>
    <row r="6" spans="1:5">
      <c r="A6" s="12"/>
      <c r="B6" s="13" t="s">
        <v>14</v>
      </c>
      <c r="C6" s="14">
        <v>5000000</v>
      </c>
      <c r="D6" s="17" t="s">
        <v>15</v>
      </c>
      <c r="E6" s="16">
        <v>41886</v>
      </c>
    </row>
    <row r="7" spans="1:5">
      <c r="A7" s="12"/>
      <c r="B7" s="13" t="s">
        <v>14</v>
      </c>
      <c r="C7" s="14">
        <v>100000</v>
      </c>
      <c r="D7" s="17" t="s">
        <v>15</v>
      </c>
      <c r="E7" s="16">
        <v>41886</v>
      </c>
    </row>
    <row r="8" spans="1:5">
      <c r="A8" s="12"/>
      <c r="B8" s="13" t="s">
        <v>16</v>
      </c>
      <c r="C8" s="14">
        <v>2500</v>
      </c>
      <c r="D8" s="17" t="s">
        <v>17</v>
      </c>
      <c r="E8" s="16">
        <v>41887</v>
      </c>
    </row>
    <row r="9" spans="1:5">
      <c r="A9" s="12"/>
      <c r="B9" s="13" t="s">
        <v>10</v>
      </c>
      <c r="C9" s="14">
        <v>200000</v>
      </c>
      <c r="D9" s="17" t="s">
        <v>18</v>
      </c>
      <c r="E9" s="16">
        <v>41887</v>
      </c>
    </row>
    <row r="10" spans="1:5">
      <c r="A10" s="12"/>
      <c r="B10" s="13" t="s">
        <v>12</v>
      </c>
      <c r="C10" s="14">
        <v>399</v>
      </c>
      <c r="D10" s="17" t="s">
        <v>19</v>
      </c>
      <c r="E10" s="16">
        <v>41887</v>
      </c>
    </row>
    <row r="11" spans="1:5">
      <c r="A11" s="12"/>
      <c r="B11" s="13" t="s">
        <v>20</v>
      </c>
      <c r="C11" s="14">
        <v>1500</v>
      </c>
      <c r="D11" s="17" t="s">
        <v>21</v>
      </c>
      <c r="E11" s="16">
        <v>41891</v>
      </c>
    </row>
    <row r="12" spans="1:5">
      <c r="A12" s="12"/>
      <c r="B12" s="13" t="s">
        <v>20</v>
      </c>
      <c r="C12" s="14">
        <v>2</v>
      </c>
      <c r="D12" s="17" t="s">
        <v>22</v>
      </c>
      <c r="E12" s="16">
        <v>41891</v>
      </c>
    </row>
    <row r="13" spans="1:5">
      <c r="A13" s="12"/>
      <c r="B13" s="13" t="s">
        <v>23</v>
      </c>
      <c r="C13" s="14">
        <v>1</v>
      </c>
      <c r="D13" s="17" t="s">
        <v>22</v>
      </c>
      <c r="E13" s="16">
        <v>41891</v>
      </c>
    </row>
    <row r="14" spans="1:5">
      <c r="A14" s="12"/>
      <c r="B14" s="13" t="s">
        <v>20</v>
      </c>
      <c r="C14" s="14">
        <v>100</v>
      </c>
      <c r="D14" s="17" t="s">
        <v>24</v>
      </c>
      <c r="E14" s="16">
        <v>41891</v>
      </c>
    </row>
    <row r="15" spans="1:5">
      <c r="A15" s="12"/>
      <c r="B15" s="13" t="s">
        <v>20</v>
      </c>
      <c r="C15" s="14">
        <v>1000</v>
      </c>
      <c r="D15" s="17" t="s">
        <v>25</v>
      </c>
      <c r="E15" s="16">
        <v>41891</v>
      </c>
    </row>
    <row r="16" spans="1:5">
      <c r="A16" s="12"/>
      <c r="B16" s="13" t="s">
        <v>20</v>
      </c>
      <c r="C16" s="14">
        <v>500</v>
      </c>
      <c r="D16" s="17" t="s">
        <v>26</v>
      </c>
      <c r="E16" s="16">
        <v>41891</v>
      </c>
    </row>
    <row r="17" spans="1:5">
      <c r="A17" s="12"/>
      <c r="B17" s="13" t="s">
        <v>20</v>
      </c>
      <c r="C17" s="14">
        <v>1000</v>
      </c>
      <c r="D17" s="17" t="s">
        <v>27</v>
      </c>
      <c r="E17" s="16">
        <v>41891</v>
      </c>
    </row>
    <row r="18" spans="1:5">
      <c r="A18" s="12"/>
      <c r="B18" s="13" t="s">
        <v>20</v>
      </c>
      <c r="C18" s="14">
        <v>500</v>
      </c>
      <c r="D18" s="17" t="s">
        <v>28</v>
      </c>
      <c r="E18" s="16">
        <v>41891</v>
      </c>
    </row>
    <row r="19" spans="1:5">
      <c r="A19" s="12"/>
      <c r="B19" s="13" t="s">
        <v>20</v>
      </c>
      <c r="C19" s="14">
        <v>300</v>
      </c>
      <c r="D19" s="17" t="s">
        <v>29</v>
      </c>
      <c r="E19" s="16">
        <v>41891</v>
      </c>
    </row>
    <row r="20" spans="1:5">
      <c r="A20" s="12"/>
      <c r="B20" s="13" t="s">
        <v>20</v>
      </c>
      <c r="C20" s="14">
        <v>400</v>
      </c>
      <c r="D20" s="17" t="s">
        <v>30</v>
      </c>
      <c r="E20" s="16">
        <v>41891</v>
      </c>
    </row>
    <row r="21" spans="1:5">
      <c r="A21" s="12"/>
      <c r="B21" s="13" t="s">
        <v>20</v>
      </c>
      <c r="C21" s="14">
        <v>50</v>
      </c>
      <c r="D21" s="17" t="s">
        <v>31</v>
      </c>
      <c r="E21" s="16">
        <v>41891</v>
      </c>
    </row>
    <row r="22" spans="1:5">
      <c r="A22" s="12"/>
      <c r="B22" s="13" t="s">
        <v>20</v>
      </c>
      <c r="C22" s="14">
        <v>6</v>
      </c>
      <c r="D22" s="17" t="s">
        <v>22</v>
      </c>
      <c r="E22" s="16">
        <v>41891</v>
      </c>
    </row>
    <row r="23" spans="1:5">
      <c r="A23" s="12"/>
      <c r="B23" s="13" t="s">
        <v>32</v>
      </c>
      <c r="C23" s="14">
        <v>102</v>
      </c>
      <c r="D23" s="17" t="s">
        <v>22</v>
      </c>
      <c r="E23" s="16">
        <v>41891</v>
      </c>
    </row>
    <row r="24" spans="1:5">
      <c r="A24" s="12"/>
      <c r="B24" s="13" t="s">
        <v>23</v>
      </c>
      <c r="C24" s="14">
        <v>100</v>
      </c>
      <c r="D24" s="17" t="s">
        <v>33</v>
      </c>
      <c r="E24" s="16">
        <v>41891</v>
      </c>
    </row>
    <row r="25" spans="1:5">
      <c r="A25" s="12"/>
      <c r="B25" s="13" t="s">
        <v>23</v>
      </c>
      <c r="C25" s="14">
        <v>500</v>
      </c>
      <c r="D25" s="17" t="s">
        <v>34</v>
      </c>
      <c r="E25" s="16">
        <v>41891</v>
      </c>
    </row>
    <row r="26" spans="1:5">
      <c r="A26" s="12"/>
      <c r="B26" s="13" t="s">
        <v>12</v>
      </c>
      <c r="C26" s="14">
        <v>1766</v>
      </c>
      <c r="D26" s="17" t="s">
        <v>35</v>
      </c>
      <c r="E26" s="16">
        <v>41891</v>
      </c>
    </row>
    <row r="27" spans="1:5">
      <c r="A27" s="12"/>
      <c r="B27" s="13" t="s">
        <v>12</v>
      </c>
      <c r="C27" s="14">
        <v>1243.9000000000001</v>
      </c>
      <c r="D27" s="17" t="s">
        <v>36</v>
      </c>
      <c r="E27" s="16">
        <v>41892</v>
      </c>
    </row>
    <row r="28" spans="1:5">
      <c r="A28" s="12"/>
      <c r="B28" s="13" t="s">
        <v>16</v>
      </c>
      <c r="C28" s="14">
        <v>7500</v>
      </c>
      <c r="D28" s="17" t="s">
        <v>37</v>
      </c>
      <c r="E28" s="16">
        <v>41892</v>
      </c>
    </row>
    <row r="29" spans="1:5">
      <c r="A29" s="12"/>
      <c r="B29" s="13" t="s">
        <v>38</v>
      </c>
      <c r="C29" s="14">
        <v>789200</v>
      </c>
      <c r="D29" s="17" t="s">
        <v>39</v>
      </c>
      <c r="E29" s="16">
        <v>41892</v>
      </c>
    </row>
    <row r="30" spans="1:5">
      <c r="A30" s="12"/>
      <c r="B30" s="13" t="s">
        <v>12</v>
      </c>
      <c r="C30" s="14">
        <v>1788</v>
      </c>
      <c r="D30" s="17" t="s">
        <v>40</v>
      </c>
      <c r="E30" s="16">
        <v>41893</v>
      </c>
    </row>
    <row r="31" spans="1:5">
      <c r="A31" s="12"/>
      <c r="B31" s="13" t="s">
        <v>12</v>
      </c>
      <c r="C31" s="14">
        <v>29000</v>
      </c>
      <c r="D31" s="17" t="s">
        <v>41</v>
      </c>
      <c r="E31" s="16">
        <v>41893</v>
      </c>
    </row>
    <row r="32" spans="1:5">
      <c r="A32" s="12"/>
      <c r="B32" s="13" t="s">
        <v>20</v>
      </c>
      <c r="C32" s="14">
        <v>5000</v>
      </c>
      <c r="D32" s="17" t="s">
        <v>42</v>
      </c>
      <c r="E32" s="16">
        <v>41893</v>
      </c>
    </row>
    <row r="33" spans="1:5">
      <c r="A33" s="12"/>
      <c r="B33" s="13" t="s">
        <v>10</v>
      </c>
      <c r="C33" s="14">
        <v>250000</v>
      </c>
      <c r="D33" s="17" t="s">
        <v>18</v>
      </c>
      <c r="E33" s="16">
        <v>41894</v>
      </c>
    </row>
    <row r="34" spans="1:5">
      <c r="A34" s="12"/>
      <c r="B34" s="13" t="s">
        <v>12</v>
      </c>
      <c r="C34" s="14">
        <v>200</v>
      </c>
      <c r="D34" s="17" t="s">
        <v>43</v>
      </c>
      <c r="E34" s="16">
        <v>41894</v>
      </c>
    </row>
    <row r="35" spans="1:5">
      <c r="A35" s="12"/>
      <c r="B35" s="13" t="s">
        <v>12</v>
      </c>
      <c r="C35" s="14">
        <v>500</v>
      </c>
      <c r="D35" s="17" t="s">
        <v>44</v>
      </c>
      <c r="E35" s="16">
        <v>41894</v>
      </c>
    </row>
    <row r="36" spans="1:5">
      <c r="A36" s="12"/>
      <c r="B36" s="13" t="s">
        <v>16</v>
      </c>
      <c r="C36" s="14">
        <v>2500</v>
      </c>
      <c r="D36" s="17" t="s">
        <v>45</v>
      </c>
      <c r="E36" s="16">
        <v>41897</v>
      </c>
    </row>
    <row r="37" spans="1:5">
      <c r="A37" s="12"/>
      <c r="B37" s="13" t="s">
        <v>20</v>
      </c>
      <c r="C37" s="14">
        <v>1000</v>
      </c>
      <c r="D37" s="17" t="s">
        <v>46</v>
      </c>
      <c r="E37" s="16">
        <v>41897</v>
      </c>
    </row>
    <row r="38" spans="1:5">
      <c r="A38" s="12"/>
      <c r="B38" s="13" t="s">
        <v>20</v>
      </c>
      <c r="C38" s="14">
        <v>1000</v>
      </c>
      <c r="D38" s="17" t="s">
        <v>47</v>
      </c>
      <c r="E38" s="16">
        <v>41897</v>
      </c>
    </row>
    <row r="39" spans="1:5">
      <c r="A39" s="12"/>
      <c r="B39" s="13" t="s">
        <v>20</v>
      </c>
      <c r="C39" s="14">
        <v>500</v>
      </c>
      <c r="D39" s="17" t="s">
        <v>48</v>
      </c>
      <c r="E39" s="16">
        <v>41897</v>
      </c>
    </row>
    <row r="40" spans="1:5">
      <c r="A40" s="12"/>
      <c r="B40" s="13" t="s">
        <v>20</v>
      </c>
      <c r="C40" s="14">
        <v>1000</v>
      </c>
      <c r="D40" s="17" t="s">
        <v>49</v>
      </c>
      <c r="E40" s="16">
        <v>41897</v>
      </c>
    </row>
    <row r="41" spans="1:5">
      <c r="A41" s="12"/>
      <c r="B41" s="13" t="s">
        <v>23</v>
      </c>
      <c r="C41" s="14">
        <v>4</v>
      </c>
      <c r="D41" s="17" t="s">
        <v>22</v>
      </c>
      <c r="E41" s="16">
        <v>41897</v>
      </c>
    </row>
    <row r="42" spans="1:5">
      <c r="A42" s="12"/>
      <c r="B42" s="13" t="s">
        <v>50</v>
      </c>
      <c r="C42" s="14">
        <v>672408</v>
      </c>
      <c r="D42" s="17" t="s">
        <v>51</v>
      </c>
      <c r="E42" s="16">
        <v>41898</v>
      </c>
    </row>
    <row r="43" spans="1:5">
      <c r="A43" s="12"/>
      <c r="B43" s="13" t="s">
        <v>52</v>
      </c>
      <c r="C43" s="14">
        <v>10000</v>
      </c>
      <c r="D43" s="17" t="s">
        <v>53</v>
      </c>
      <c r="E43" s="16">
        <v>41898</v>
      </c>
    </row>
    <row r="44" spans="1:5">
      <c r="A44" s="12"/>
      <c r="B44" s="13" t="s">
        <v>16</v>
      </c>
      <c r="C44" s="14">
        <v>25000</v>
      </c>
      <c r="D44" s="17" t="s">
        <v>54</v>
      </c>
      <c r="E44" s="16">
        <v>41899</v>
      </c>
    </row>
    <row r="45" spans="1:5">
      <c r="A45" s="12"/>
      <c r="B45" s="13" t="s">
        <v>23</v>
      </c>
      <c r="C45" s="14">
        <v>2000000</v>
      </c>
      <c r="D45" s="17" t="s">
        <v>55</v>
      </c>
      <c r="E45" s="16">
        <v>41899</v>
      </c>
    </row>
    <row r="46" spans="1:5">
      <c r="A46" s="12"/>
      <c r="B46" s="13" t="s">
        <v>56</v>
      </c>
      <c r="C46" s="14">
        <v>300000</v>
      </c>
      <c r="D46" s="17" t="s">
        <v>57</v>
      </c>
      <c r="E46" s="16">
        <v>41900</v>
      </c>
    </row>
    <row r="47" spans="1:5">
      <c r="A47" s="12"/>
      <c r="B47" s="13" t="s">
        <v>58</v>
      </c>
      <c r="C47" s="14">
        <v>39.6</v>
      </c>
      <c r="D47" s="17" t="s">
        <v>22</v>
      </c>
      <c r="E47" s="16">
        <v>41903</v>
      </c>
    </row>
    <row r="48" spans="1:5">
      <c r="A48" s="12"/>
      <c r="B48" s="13" t="s">
        <v>58</v>
      </c>
      <c r="C48" s="14">
        <v>7840</v>
      </c>
      <c r="D48" s="17" t="s">
        <v>22</v>
      </c>
      <c r="E48" s="16">
        <v>41904</v>
      </c>
    </row>
    <row r="49" spans="1:5" ht="18" customHeight="1">
      <c r="A49" s="12"/>
      <c r="B49" s="13" t="s">
        <v>12</v>
      </c>
      <c r="C49" s="14">
        <v>488</v>
      </c>
      <c r="D49" s="17" t="s">
        <v>59</v>
      </c>
      <c r="E49" s="16">
        <v>41904</v>
      </c>
    </row>
    <row r="50" spans="1:5" ht="18" customHeight="1">
      <c r="A50" s="12"/>
      <c r="B50" s="13" t="s">
        <v>20</v>
      </c>
      <c r="C50" s="14">
        <v>715</v>
      </c>
      <c r="D50" s="17" t="s">
        <v>22</v>
      </c>
      <c r="E50" s="16">
        <v>41897</v>
      </c>
    </row>
    <row r="51" spans="1:5" ht="18" customHeight="1">
      <c r="A51" s="12"/>
      <c r="B51" s="13" t="s">
        <v>16</v>
      </c>
      <c r="C51" s="14">
        <v>20000</v>
      </c>
      <c r="D51" s="17" t="s">
        <v>60</v>
      </c>
      <c r="E51" s="16">
        <v>41904</v>
      </c>
    </row>
    <row r="52" spans="1:5" ht="18" customHeight="1">
      <c r="A52" s="12"/>
      <c r="B52" s="13" t="s">
        <v>20</v>
      </c>
      <c r="C52" s="14">
        <v>4</v>
      </c>
      <c r="D52" s="17" t="s">
        <v>22</v>
      </c>
      <c r="E52" s="16">
        <v>41904</v>
      </c>
    </row>
    <row r="53" spans="1:5" ht="18" customHeight="1">
      <c r="A53" s="12"/>
      <c r="B53" s="13" t="s">
        <v>20</v>
      </c>
      <c r="C53" s="14">
        <v>40000</v>
      </c>
      <c r="D53" s="17" t="s">
        <v>61</v>
      </c>
      <c r="E53" s="16">
        <v>41905</v>
      </c>
    </row>
    <row r="54" spans="1:5" ht="18" customHeight="1">
      <c r="A54" s="12"/>
      <c r="B54" s="13" t="s">
        <v>10</v>
      </c>
      <c r="C54" s="14">
        <v>250000</v>
      </c>
      <c r="D54" s="17" t="s">
        <v>62</v>
      </c>
      <c r="E54" s="16">
        <v>41905</v>
      </c>
    </row>
    <row r="55" spans="1:5" ht="18" customHeight="1">
      <c r="A55" s="12"/>
      <c r="B55" s="13" t="s">
        <v>63</v>
      </c>
      <c r="C55" s="14">
        <v>1000000</v>
      </c>
      <c r="D55" s="17" t="s">
        <v>64</v>
      </c>
      <c r="E55" s="16">
        <v>41906</v>
      </c>
    </row>
    <row r="56" spans="1:5" ht="18" customHeight="1">
      <c r="A56" s="12"/>
      <c r="B56" s="13" t="s">
        <v>65</v>
      </c>
      <c r="C56" s="14">
        <v>1000000</v>
      </c>
      <c r="D56" s="17" t="s">
        <v>66</v>
      </c>
      <c r="E56" s="16">
        <v>41906</v>
      </c>
    </row>
    <row r="57" spans="1:5" ht="18" customHeight="1">
      <c r="A57" s="12"/>
      <c r="B57" s="13" t="s">
        <v>23</v>
      </c>
      <c r="C57" s="14">
        <v>0.5</v>
      </c>
      <c r="D57" s="17" t="s">
        <v>22</v>
      </c>
      <c r="E57" s="16">
        <v>41910</v>
      </c>
    </row>
    <row r="58" spans="1:5" ht="18" customHeight="1">
      <c r="A58" s="12"/>
      <c r="B58" s="13" t="s">
        <v>52</v>
      </c>
      <c r="C58" s="14">
        <v>5000</v>
      </c>
      <c r="D58" s="17" t="s">
        <v>67</v>
      </c>
      <c r="E58" s="16">
        <v>41911</v>
      </c>
    </row>
    <row r="59" spans="1:5" ht="18" customHeight="1">
      <c r="A59" s="24" t="s">
        <v>68</v>
      </c>
      <c r="B59" s="24"/>
      <c r="C59" s="25">
        <f>SUM(C4:C58)</f>
        <v>11806707</v>
      </c>
      <c r="D59" s="23"/>
      <c r="E59" s="23"/>
    </row>
    <row r="60" spans="1:5">
      <c r="B60" s="18"/>
      <c r="D60" s="19"/>
      <c r="E60" s="19"/>
    </row>
    <row r="61" spans="1:5">
      <c r="B61" s="18"/>
      <c r="D61" s="19"/>
      <c r="E61" s="19"/>
    </row>
    <row r="62" spans="1:5" ht="20.25">
      <c r="A62" s="1" t="s">
        <v>69</v>
      </c>
      <c r="B62" s="1"/>
      <c r="C62" s="1"/>
      <c r="D62" s="1"/>
      <c r="E62" s="1"/>
    </row>
    <row r="63" spans="1:5" ht="24.75" customHeight="1">
      <c r="A63" s="2" t="s">
        <v>1</v>
      </c>
      <c r="B63" s="2"/>
      <c r="C63" s="8" t="s">
        <v>70</v>
      </c>
      <c r="D63" s="8"/>
      <c r="E63" s="9" t="s">
        <v>71</v>
      </c>
    </row>
    <row r="64" spans="1:5" ht="18" customHeight="1">
      <c r="A64" s="5" t="s">
        <v>4</v>
      </c>
      <c r="B64" s="6" t="s">
        <v>5</v>
      </c>
      <c r="C64" s="7" t="s">
        <v>6</v>
      </c>
      <c r="D64" s="6" t="s">
        <v>7</v>
      </c>
      <c r="E64" s="5" t="s">
        <v>8</v>
      </c>
    </row>
    <row r="65" spans="1:5">
      <c r="A65" s="5" t="s">
        <v>72</v>
      </c>
      <c r="B65" s="13" t="s">
        <v>73</v>
      </c>
      <c r="C65" s="14">
        <v>100000</v>
      </c>
      <c r="D65" s="17" t="s">
        <v>74</v>
      </c>
      <c r="E65" s="16">
        <v>41883</v>
      </c>
    </row>
    <row r="66" spans="1:5">
      <c r="A66" s="11"/>
      <c r="B66" s="13" t="s">
        <v>75</v>
      </c>
      <c r="C66" s="14">
        <v>98956</v>
      </c>
      <c r="D66" s="17" t="s">
        <v>12</v>
      </c>
      <c r="E66" s="16">
        <v>41886</v>
      </c>
    </row>
    <row r="67" spans="1:5">
      <c r="A67" s="11"/>
      <c r="B67" s="13" t="s">
        <v>76</v>
      </c>
      <c r="C67" s="14">
        <v>500000</v>
      </c>
      <c r="D67" s="17" t="s">
        <v>77</v>
      </c>
      <c r="E67" s="16">
        <v>41892</v>
      </c>
    </row>
    <row r="68" spans="1:5">
      <c r="A68" s="11"/>
      <c r="B68" s="13" t="s">
        <v>78</v>
      </c>
      <c r="C68" s="14">
        <v>700000</v>
      </c>
      <c r="D68" s="17" t="s">
        <v>52</v>
      </c>
      <c r="E68" s="16">
        <v>41892</v>
      </c>
    </row>
    <row r="69" spans="1:5">
      <c r="A69" s="11"/>
      <c r="B69" s="13" t="s">
        <v>79</v>
      </c>
      <c r="C69" s="14">
        <v>62500</v>
      </c>
      <c r="D69" s="17" t="s">
        <v>52</v>
      </c>
      <c r="E69" s="16">
        <v>41892</v>
      </c>
    </row>
    <row r="70" spans="1:5">
      <c r="A70" s="11"/>
      <c r="B70" s="13" t="s">
        <v>80</v>
      </c>
      <c r="C70" s="14">
        <v>7462.24</v>
      </c>
      <c r="D70" s="17" t="s">
        <v>20</v>
      </c>
      <c r="E70" s="16">
        <v>41892</v>
      </c>
    </row>
    <row r="71" spans="1:5">
      <c r="A71" s="11"/>
      <c r="B71" s="13" t="s">
        <v>81</v>
      </c>
      <c r="C71" s="14">
        <v>103000</v>
      </c>
      <c r="D71" s="17" t="s">
        <v>16</v>
      </c>
      <c r="E71" s="16">
        <v>41892</v>
      </c>
    </row>
    <row r="72" spans="1:5">
      <c r="A72" s="11"/>
      <c r="B72" s="13" t="s">
        <v>82</v>
      </c>
      <c r="C72" s="14">
        <v>10000000</v>
      </c>
      <c r="D72" s="17" t="s">
        <v>83</v>
      </c>
      <c r="E72" s="16">
        <v>41892</v>
      </c>
    </row>
    <row r="73" spans="1:5">
      <c r="A73" s="11"/>
      <c r="B73" s="13" t="s">
        <v>84</v>
      </c>
      <c r="C73" s="14">
        <v>72550</v>
      </c>
      <c r="D73" s="17" t="s">
        <v>10</v>
      </c>
      <c r="E73" s="16">
        <v>41897</v>
      </c>
    </row>
    <row r="74" spans="1:5">
      <c r="A74" s="11"/>
      <c r="B74" s="13" t="s">
        <v>85</v>
      </c>
      <c r="C74" s="14">
        <v>100000</v>
      </c>
      <c r="D74" s="17" t="s">
        <v>14</v>
      </c>
      <c r="E74" s="16">
        <v>41897</v>
      </c>
    </row>
    <row r="75" spans="1:5">
      <c r="A75" s="11"/>
      <c r="B75" s="13" t="s">
        <v>86</v>
      </c>
      <c r="C75" s="14">
        <v>500000</v>
      </c>
      <c r="D75" s="17" t="s">
        <v>50</v>
      </c>
      <c r="E75" s="16">
        <v>41897</v>
      </c>
    </row>
    <row r="76" spans="1:5">
      <c r="A76" s="11"/>
      <c r="B76" s="13" t="s">
        <v>87</v>
      </c>
      <c r="C76" s="14">
        <v>5600</v>
      </c>
      <c r="D76" s="17" t="s">
        <v>50</v>
      </c>
      <c r="E76" s="16">
        <v>41898</v>
      </c>
    </row>
    <row r="77" spans="1:5">
      <c r="A77" s="11"/>
      <c r="B77" s="13" t="s">
        <v>88</v>
      </c>
      <c r="C77" s="14">
        <v>200000</v>
      </c>
      <c r="D77" s="17" t="s">
        <v>10</v>
      </c>
      <c r="E77" s="16">
        <v>41900</v>
      </c>
    </row>
    <row r="78" spans="1:5">
      <c r="A78" s="11"/>
      <c r="B78" s="13" t="s">
        <v>89</v>
      </c>
      <c r="C78" s="14">
        <v>250000</v>
      </c>
      <c r="D78" s="17" t="s">
        <v>50</v>
      </c>
      <c r="E78" s="16">
        <v>41905</v>
      </c>
    </row>
    <row r="79" spans="1:5">
      <c r="A79" s="11"/>
      <c r="B79" s="13" t="s">
        <v>90</v>
      </c>
      <c r="C79" s="14">
        <v>500000</v>
      </c>
      <c r="D79" s="17" t="s">
        <v>91</v>
      </c>
      <c r="E79" s="16">
        <v>41905</v>
      </c>
    </row>
    <row r="80" spans="1:5">
      <c r="A80" s="11"/>
      <c r="B80" s="13" t="s">
        <v>92</v>
      </c>
      <c r="C80" s="14">
        <v>36000</v>
      </c>
      <c r="D80" s="17" t="s">
        <v>93</v>
      </c>
      <c r="E80" s="16">
        <v>41905</v>
      </c>
    </row>
    <row r="81" spans="1:5">
      <c r="A81" s="11"/>
      <c r="B81" s="13" t="s">
        <v>94</v>
      </c>
      <c r="C81" s="14">
        <v>250000</v>
      </c>
      <c r="D81" s="17" t="s">
        <v>10</v>
      </c>
      <c r="E81" s="16">
        <v>41906</v>
      </c>
    </row>
    <row r="82" spans="1:5" ht="18.75">
      <c r="A82" s="20" t="s">
        <v>95</v>
      </c>
      <c r="B82" s="21"/>
      <c r="C82" s="22">
        <f>SUM(C65:C81)</f>
        <v>13486068.24</v>
      </c>
      <c r="D82" s="23"/>
      <c r="E82" s="23"/>
    </row>
  </sheetData>
  <mergeCells count="8">
    <mergeCell ref="A82:B82"/>
    <mergeCell ref="A59:B59"/>
    <mergeCell ref="A62:E62"/>
    <mergeCell ref="A63:B63"/>
    <mergeCell ref="C63:D63"/>
    <mergeCell ref="A1:E1"/>
    <mergeCell ref="A2:B2"/>
    <mergeCell ref="C2:D2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Carei</dc:creator>
  <cp:lastModifiedBy>Carei</cp:lastModifiedBy>
  <dcterms:created xsi:type="dcterms:W3CDTF">2014-12-19T07:55:21Z</dcterms:created>
  <dcterms:modified xsi:type="dcterms:W3CDTF">2014-12-19T07:56:08Z</dcterms:modified>
</cp:coreProperties>
</file>