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2" i="1"/>
  <c r="C21"/>
</calcChain>
</file>

<file path=xl/sharedStrings.xml><?xml version="1.0" encoding="utf-8"?>
<sst xmlns="http://schemas.openxmlformats.org/spreadsheetml/2006/main" count="78" uniqueCount="67">
  <si>
    <t>中国华侨公益基金会2014年8月份捐赠收入明细表</t>
    <phoneticPr fontId="3" type="noConversion"/>
  </si>
  <si>
    <t>编制单位：中国华侨公益基金会</t>
    <phoneticPr fontId="3" type="noConversion"/>
  </si>
  <si>
    <t xml:space="preserve">时间：2014.8.1-2014.8.31              </t>
    <phoneticPr fontId="3" type="noConversion"/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</si>
  <si>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</si>
  <si>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</si>
  <si>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</si>
  <si>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</si>
  <si>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</si>
  <si>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9" type="noConversion"/>
  </si>
  <si>
    <t>捐朱奕龙基金</t>
    <phoneticPr fontId="9" type="noConversion"/>
  </si>
  <si>
    <t>浙江耀江城市建设开发有限公司</t>
    <phoneticPr fontId="9" type="noConversion"/>
  </si>
  <si>
    <t>捐崇世爱心基金</t>
    <phoneticPr fontId="9" type="noConversion"/>
  </si>
  <si>
    <t>宋妲姮</t>
    <phoneticPr fontId="9" type="noConversion"/>
  </si>
  <si>
    <t>捐浙江分会-侨爱治水项目</t>
    <phoneticPr fontId="9" type="noConversion"/>
  </si>
  <si>
    <t>曹珍琴</t>
    <phoneticPr fontId="9" type="noConversion"/>
  </si>
  <si>
    <t>捐雅安地震（雅安、芦山地震佛图山隧道建设款）</t>
    <phoneticPr fontId="9" type="noConversion"/>
  </si>
  <si>
    <t>四川汇融置业有限公司</t>
    <phoneticPr fontId="9" type="noConversion"/>
  </si>
  <si>
    <t>捐树人班项目款</t>
    <phoneticPr fontId="9" type="noConversion"/>
  </si>
  <si>
    <t>李春展、赵由兵、彭述红等</t>
    <phoneticPr fontId="9" type="noConversion"/>
  </si>
  <si>
    <t>东莞玖龙纸业有限公司</t>
    <phoneticPr fontId="9" type="noConversion"/>
  </si>
  <si>
    <t>捐365爱心基金</t>
    <phoneticPr fontId="9" type="noConversion"/>
  </si>
  <si>
    <t>赵红英</t>
    <phoneticPr fontId="9" type="noConversion"/>
  </si>
  <si>
    <t>上海新炬高新技术服务有限公司</t>
    <phoneticPr fontId="9" type="noConversion"/>
  </si>
  <si>
    <t>吴辅世</t>
    <phoneticPr fontId="9" type="noConversion"/>
  </si>
  <si>
    <t>爱心人士</t>
    <phoneticPr fontId="9" type="noConversion"/>
  </si>
  <si>
    <t>捐树人班项目</t>
    <phoneticPr fontId="9" type="noConversion"/>
  </si>
  <si>
    <t>捐公益专项</t>
    <phoneticPr fontId="9" type="noConversion"/>
  </si>
  <si>
    <t>捐爱童中国医疗项目</t>
    <phoneticPr fontId="9" type="noConversion"/>
  </si>
  <si>
    <t>捐南侨机工项目</t>
    <phoneticPr fontId="9" type="noConversion"/>
  </si>
  <si>
    <t>神华公益基金会</t>
    <phoneticPr fontId="9" type="noConversion"/>
  </si>
  <si>
    <t>钟栗</t>
    <phoneticPr fontId="9" type="noConversion"/>
  </si>
  <si>
    <t>浙江乐富海邦投资有限公司</t>
    <phoneticPr fontId="9" type="noConversion"/>
  </si>
  <si>
    <t>李鹏</t>
    <phoneticPr fontId="9" type="noConversion"/>
  </si>
  <si>
    <t>中国华侨公益基金会2014年8月份捐赠支出明细表</t>
    <phoneticPr fontId="3" type="noConversion"/>
  </si>
  <si>
    <t>编制单位：中国华侨公益基金会</t>
    <phoneticPr fontId="3" type="noConversion"/>
  </si>
  <si>
    <t>时间：2014.8.1-2014.8.31</t>
    <phoneticPr fontId="9" type="noConversion"/>
  </si>
  <si>
    <t xml:space="preserve">     单位：人民币（元）</t>
    <phoneticPr fontId="3" type="noConversion"/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</si>
  <si>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</si>
  <si>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</si>
  <si>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</si>
  <si>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</si>
  <si>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</si>
  <si>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捐赠支出</t>
    <phoneticPr fontId="3" type="noConversion"/>
  </si>
  <si>
    <t>崇世爱心基金</t>
    <phoneticPr fontId="9" type="noConversion"/>
  </si>
  <si>
    <t>资助曾辉医疗费</t>
    <phoneticPr fontId="9" type="noConversion"/>
  </si>
  <si>
    <t>爱童中国医疗项目</t>
    <phoneticPr fontId="9" type="noConversion"/>
  </si>
  <si>
    <t>资助“中国医院院长人文素养高级研修班”培训费</t>
    <phoneticPr fontId="9" type="noConversion"/>
  </si>
  <si>
    <t>正心正举公益专项资金</t>
    <phoneticPr fontId="9" type="noConversion"/>
  </si>
  <si>
    <t>资助上海老归侨体检费</t>
    <phoneticPr fontId="9" type="noConversion"/>
  </si>
  <si>
    <t>365爱心基金</t>
    <phoneticPr fontId="9" type="noConversion"/>
  </si>
  <si>
    <t>资助甘肃靖远县贫困学生生活费</t>
    <phoneticPr fontId="9" type="noConversion"/>
  </si>
  <si>
    <t>捐河南卢氏县“荣华侨心小学”款</t>
    <phoneticPr fontId="9" type="noConversion"/>
  </si>
  <si>
    <t>侨爱心工程</t>
    <phoneticPr fontId="9" type="noConversion"/>
  </si>
  <si>
    <t>资助江西、湖北、内蒙等九省贫困患儿医疗费</t>
    <phoneticPr fontId="9" type="noConversion"/>
  </si>
  <si>
    <t>笑玮儿童血管瘤治疗基金</t>
    <phoneticPr fontId="9" type="noConversion"/>
  </si>
  <si>
    <t>捐福建安溪华侨职业中专学校大门及广场建设款</t>
    <phoneticPr fontId="9" type="noConversion"/>
  </si>
  <si>
    <t>福建分会</t>
    <phoneticPr fontId="9" type="noConversion"/>
  </si>
  <si>
    <t>资助福建师范大学研究生出国交流访学项目</t>
    <phoneticPr fontId="9" type="noConversion"/>
  </si>
  <si>
    <t>胡国赞基金</t>
    <phoneticPr fontId="9" type="noConversion"/>
  </si>
  <si>
    <t>赵佳莹</t>
    <phoneticPr fontId="2" type="noConversion"/>
  </si>
  <si>
    <t>捐雅安地震（雅安、芦山地震佛图山隧道建设款）</t>
    <phoneticPr fontId="9" type="noConversion"/>
  </si>
  <si>
    <t>捐协庆慈善孤儿学校宿舍建设款</t>
    <phoneticPr fontId="9" type="noConversion"/>
  </si>
  <si>
    <t>资助王梓桦医疗费</t>
    <phoneticPr fontId="9" type="noConversion"/>
  </si>
  <si>
    <t>资助福建省贫困乡村“百侨帮百村”活动经费款</t>
    <phoneticPr fontId="9" type="noConversion"/>
  </si>
  <si>
    <t>单位：人民币（元）</t>
    <phoneticPr fontId="2" type="noConversion"/>
  </si>
  <si>
    <t>合计：</t>
    <phoneticPr fontId="9" type="noConversion"/>
  </si>
  <si>
    <t>公益专项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</si>
</sst>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5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color theme="0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2" borderId="0" applyNumberFormat="0" applyBorder="0" applyAlignment="0" applyProtection="0">
      <alignment vertical="center"/>
    </xf>
  </cellStyleXfs>
  <cellXfs count="33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0" xfId="0" applyFill="1"/>
    <xf numFmtId="176" fontId="14" fillId="2" borderId="1" xfId="1" applyNumberFormat="1" applyFont="1" applyBorder="1" applyAlignment="1">
      <alignment vertical="center"/>
    </xf>
    <xf numFmtId="0" fontId="14" fillId="2" borderId="1" xfId="1" applyFont="1" applyBorder="1" applyAlignment="1">
      <alignment vertical="center"/>
    </xf>
    <xf numFmtId="177" fontId="14" fillId="2" borderId="1" xfId="1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14" fillId="2" borderId="1" xfId="1" applyFont="1" applyBorder="1" applyAlignment="1">
      <alignment horizontal="right" vertical="center"/>
    </xf>
    <xf numFmtId="14" fontId="14" fillId="2" borderId="1" xfId="1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176" fontId="5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</cellXfs>
  <cellStyles count="2">
    <cellStyle name="常规" xfId="0" builtinId="0"/>
    <cellStyle name="强调文字颜色 1" xfId="1" builtin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13" workbookViewId="0">
      <selection activeCell="K31" sqref="K31"/>
    </sheetView>
  </sheetViews>
  <sheetFormatPr defaultRowHeight="13.5"/>
  <cols>
    <col min="2" max="2" width="38.875" customWidth="1"/>
    <col min="3" max="3" width="19" customWidth="1"/>
    <col min="4" max="4" width="25.25" customWidth="1"/>
    <col min="5" max="5" width="19" customWidth="1"/>
  </cols>
  <sheetData>
    <row r="1" spans="1:5" ht="20.25">
      <c r="A1" s="21" t="s">
        <v>0</v>
      </c>
      <c r="B1" s="21"/>
      <c r="C1" s="21"/>
      <c r="D1" s="21"/>
      <c r="E1" s="21"/>
    </row>
    <row r="2" spans="1:5" ht="24" customHeight="1">
      <c r="A2" s="22" t="s">
        <v>1</v>
      </c>
      <c r="B2" s="22"/>
      <c r="C2" s="23" t="s">
        <v>2</v>
      </c>
      <c r="D2" s="23"/>
      <c r="E2" s="24" t="s">
        <v>64</v>
      </c>
    </row>
    <row r="3" spans="1:5">
      <c r="A3" s="1" t="s">
        <v>3</v>
      </c>
      <c r="B3" s="2" t="s">
        <v>4</v>
      </c>
      <c r="C3" s="3" t="s">
        <v>5</v>
      </c>
      <c r="D3" s="2" t="s">
        <v>6</v>
      </c>
      <c r="E3" s="1" t="s">
        <v>7</v>
      </c>
    </row>
    <row r="4" spans="1:5">
      <c r="A4" s="4" t="s">
        <v>8</v>
      </c>
      <c r="B4" s="25" t="s">
        <v>9</v>
      </c>
      <c r="C4" s="7">
        <v>1000000</v>
      </c>
      <c r="D4" s="9" t="s">
        <v>10</v>
      </c>
      <c r="E4" s="26">
        <v>41855</v>
      </c>
    </row>
    <row r="5" spans="1:5">
      <c r="A5" s="5"/>
      <c r="B5" s="19" t="s">
        <v>11</v>
      </c>
      <c r="C5" s="7">
        <v>10000</v>
      </c>
      <c r="D5" s="6" t="s">
        <v>12</v>
      </c>
      <c r="E5" s="26">
        <v>41859</v>
      </c>
    </row>
    <row r="6" spans="1:5" s="15" customFormat="1">
      <c r="A6" s="12"/>
      <c r="B6" s="19" t="s">
        <v>66</v>
      </c>
      <c r="C6" s="14">
        <v>3000</v>
      </c>
      <c r="D6" s="19" t="s">
        <v>14</v>
      </c>
      <c r="E6" s="27">
        <v>41860</v>
      </c>
    </row>
    <row r="7" spans="1:5">
      <c r="A7" s="5"/>
      <c r="B7" s="13" t="s">
        <v>60</v>
      </c>
      <c r="C7" s="7">
        <v>2000000</v>
      </c>
      <c r="D7" s="9" t="s">
        <v>16</v>
      </c>
      <c r="E7" s="26">
        <v>41863</v>
      </c>
    </row>
    <row r="8" spans="1:5">
      <c r="A8" s="5"/>
      <c r="B8" s="13" t="s">
        <v>17</v>
      </c>
      <c r="C8" s="7">
        <v>125000</v>
      </c>
      <c r="D8" s="8" t="s">
        <v>18</v>
      </c>
      <c r="E8" s="26">
        <v>41869</v>
      </c>
    </row>
    <row r="9" spans="1:5">
      <c r="A9" s="5"/>
      <c r="B9" s="13" t="s">
        <v>15</v>
      </c>
      <c r="C9" s="7">
        <v>2000000</v>
      </c>
      <c r="D9" s="8" t="s">
        <v>19</v>
      </c>
      <c r="E9" s="26">
        <v>41870</v>
      </c>
    </row>
    <row r="10" spans="1:5" s="15" customFormat="1">
      <c r="A10" s="12"/>
      <c r="B10" s="13" t="s">
        <v>20</v>
      </c>
      <c r="C10" s="14">
        <v>5000</v>
      </c>
      <c r="D10" s="13" t="s">
        <v>21</v>
      </c>
      <c r="E10" s="27">
        <v>41873</v>
      </c>
    </row>
    <row r="11" spans="1:5">
      <c r="A11" s="5"/>
      <c r="B11" s="19" t="s">
        <v>11</v>
      </c>
      <c r="C11" s="7">
        <v>25000</v>
      </c>
      <c r="D11" s="6" t="s">
        <v>22</v>
      </c>
      <c r="E11" s="26">
        <v>41873</v>
      </c>
    </row>
    <row r="12" spans="1:5">
      <c r="A12" s="5"/>
      <c r="B12" s="19" t="s">
        <v>11</v>
      </c>
      <c r="C12" s="7">
        <v>20000</v>
      </c>
      <c r="D12" s="6" t="s">
        <v>23</v>
      </c>
      <c r="E12" s="26">
        <v>41876</v>
      </c>
    </row>
    <row r="13" spans="1:5">
      <c r="A13" s="5"/>
      <c r="B13" s="19" t="s">
        <v>11</v>
      </c>
      <c r="C13" s="7">
        <v>2.2000000000000002</v>
      </c>
      <c r="D13" s="6" t="s">
        <v>24</v>
      </c>
      <c r="E13" s="26">
        <v>41876</v>
      </c>
    </row>
    <row r="14" spans="1:5">
      <c r="A14" s="5"/>
      <c r="B14" s="19" t="s">
        <v>25</v>
      </c>
      <c r="C14" s="7">
        <v>450.2</v>
      </c>
      <c r="D14" s="6" t="s">
        <v>24</v>
      </c>
      <c r="E14" s="26">
        <v>41876</v>
      </c>
    </row>
    <row r="15" spans="1:5">
      <c r="A15" s="5"/>
      <c r="B15" s="19" t="s">
        <v>26</v>
      </c>
      <c r="C15" s="7">
        <v>25</v>
      </c>
      <c r="D15" s="6" t="s">
        <v>24</v>
      </c>
      <c r="E15" s="26">
        <v>41876</v>
      </c>
    </row>
    <row r="16" spans="1:5">
      <c r="A16" s="5"/>
      <c r="B16" s="19" t="s">
        <v>27</v>
      </c>
      <c r="C16" s="7">
        <v>1000</v>
      </c>
      <c r="D16" s="6" t="s">
        <v>59</v>
      </c>
      <c r="E16" s="26">
        <v>41878</v>
      </c>
    </row>
    <row r="17" spans="1:5">
      <c r="A17" s="5"/>
      <c r="B17" s="19" t="s">
        <v>28</v>
      </c>
      <c r="C17" s="7">
        <v>36000</v>
      </c>
      <c r="D17" s="6" t="s">
        <v>29</v>
      </c>
      <c r="E17" s="26">
        <v>41879</v>
      </c>
    </row>
    <row r="18" spans="1:5">
      <c r="A18" s="5"/>
      <c r="B18" s="19" t="s">
        <v>11</v>
      </c>
      <c r="C18" s="7">
        <v>5000</v>
      </c>
      <c r="D18" s="6" t="s">
        <v>30</v>
      </c>
      <c r="E18" s="26">
        <v>41879</v>
      </c>
    </row>
    <row r="19" spans="1:5">
      <c r="A19" s="5"/>
      <c r="B19" s="19" t="s">
        <v>13</v>
      </c>
      <c r="C19" s="7">
        <v>500000</v>
      </c>
      <c r="D19" s="6" t="s">
        <v>31</v>
      </c>
      <c r="E19" s="26">
        <v>41880</v>
      </c>
    </row>
    <row r="20" spans="1:5">
      <c r="A20" s="5"/>
      <c r="B20" s="19" t="s">
        <v>11</v>
      </c>
      <c r="C20" s="11">
        <v>2500</v>
      </c>
      <c r="D20" s="6" t="s">
        <v>32</v>
      </c>
      <c r="E20" s="26">
        <v>41882</v>
      </c>
    </row>
    <row r="21" spans="1:5">
      <c r="A21" s="28" t="s">
        <v>65</v>
      </c>
      <c r="B21" s="28"/>
      <c r="C21" s="16">
        <f>SUM(C4:C20)</f>
        <v>5732977.4000000004</v>
      </c>
      <c r="D21" s="17"/>
      <c r="E21" s="29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 ht="20.25">
      <c r="A28" s="21" t="s">
        <v>33</v>
      </c>
      <c r="B28" s="21"/>
      <c r="C28" s="21"/>
      <c r="D28" s="21"/>
      <c r="E28" s="21"/>
    </row>
    <row r="29" spans="1:5" ht="24" customHeight="1">
      <c r="A29" s="22" t="s">
        <v>34</v>
      </c>
      <c r="B29" s="22"/>
      <c r="C29" s="30" t="s">
        <v>35</v>
      </c>
      <c r="D29" s="30"/>
      <c r="E29" s="31" t="s">
        <v>36</v>
      </c>
    </row>
    <row r="30" spans="1:5">
      <c r="A30" s="1" t="s">
        <v>37</v>
      </c>
      <c r="B30" s="2" t="s">
        <v>38</v>
      </c>
      <c r="C30" s="3" t="s">
        <v>39</v>
      </c>
      <c r="D30" s="2" t="s">
        <v>40</v>
      </c>
      <c r="E30" s="1" t="s">
        <v>41</v>
      </c>
    </row>
    <row r="31" spans="1:5">
      <c r="A31" s="1" t="s">
        <v>42</v>
      </c>
      <c r="B31" s="32" t="s">
        <v>61</v>
      </c>
      <c r="C31" s="20">
        <v>200000</v>
      </c>
      <c r="D31" s="9" t="s">
        <v>43</v>
      </c>
      <c r="E31" s="26">
        <v>41856</v>
      </c>
    </row>
    <row r="32" spans="1:5">
      <c r="A32" s="5"/>
      <c r="B32" s="6" t="s">
        <v>44</v>
      </c>
      <c r="C32" s="20">
        <v>18600.23</v>
      </c>
      <c r="D32" s="6" t="s">
        <v>45</v>
      </c>
      <c r="E32" s="26">
        <v>41856</v>
      </c>
    </row>
    <row r="33" spans="1:5">
      <c r="A33" s="5"/>
      <c r="B33" s="6" t="s">
        <v>46</v>
      </c>
      <c r="C33" s="20">
        <v>120892</v>
      </c>
      <c r="D33" s="6" t="s">
        <v>47</v>
      </c>
      <c r="E33" s="26">
        <v>41862</v>
      </c>
    </row>
    <row r="34" spans="1:5">
      <c r="A34" s="5"/>
      <c r="B34" s="8" t="s">
        <v>48</v>
      </c>
      <c r="C34" s="20">
        <v>363500</v>
      </c>
      <c r="D34" s="8" t="s">
        <v>49</v>
      </c>
      <c r="E34" s="26">
        <v>41862</v>
      </c>
    </row>
    <row r="35" spans="1:5">
      <c r="A35" s="5"/>
      <c r="B35" s="8" t="s">
        <v>50</v>
      </c>
      <c r="C35" s="20">
        <v>16600</v>
      </c>
      <c r="D35" s="8" t="s">
        <v>43</v>
      </c>
      <c r="E35" s="26">
        <v>41872</v>
      </c>
    </row>
    <row r="36" spans="1:5">
      <c r="A36" s="5"/>
      <c r="B36" s="8" t="s">
        <v>51</v>
      </c>
      <c r="C36" s="20">
        <v>250000</v>
      </c>
      <c r="D36" s="8" t="s">
        <v>52</v>
      </c>
      <c r="E36" s="26">
        <v>41873</v>
      </c>
    </row>
    <row r="37" spans="1:5">
      <c r="A37" s="5"/>
      <c r="B37" s="8" t="s">
        <v>53</v>
      </c>
      <c r="C37" s="20">
        <v>114995.02</v>
      </c>
      <c r="D37" s="8" t="s">
        <v>54</v>
      </c>
      <c r="E37" s="26">
        <v>41876</v>
      </c>
    </row>
    <row r="38" spans="1:5">
      <c r="A38" s="5"/>
      <c r="B38" s="6" t="s">
        <v>55</v>
      </c>
      <c r="C38" s="20">
        <v>400000</v>
      </c>
      <c r="D38" s="6" t="s">
        <v>56</v>
      </c>
      <c r="E38" s="26">
        <v>41876</v>
      </c>
    </row>
    <row r="39" spans="1:5">
      <c r="A39" s="5"/>
      <c r="B39" s="6" t="s">
        <v>57</v>
      </c>
      <c r="C39" s="20">
        <v>1000000</v>
      </c>
      <c r="D39" s="6" t="s">
        <v>58</v>
      </c>
      <c r="E39" s="26">
        <v>41877</v>
      </c>
    </row>
    <row r="40" spans="1:5">
      <c r="A40" s="5"/>
      <c r="B40" s="6" t="s">
        <v>62</v>
      </c>
      <c r="C40" s="20">
        <v>50000</v>
      </c>
      <c r="D40" s="6" t="s">
        <v>43</v>
      </c>
      <c r="E40" s="26">
        <v>41877</v>
      </c>
    </row>
    <row r="41" spans="1:5" s="15" customFormat="1">
      <c r="A41" s="12"/>
      <c r="B41" s="19" t="s">
        <v>63</v>
      </c>
      <c r="C41" s="20">
        <v>500000</v>
      </c>
      <c r="D41" s="19" t="s">
        <v>56</v>
      </c>
      <c r="E41" s="27">
        <v>41878</v>
      </c>
    </row>
    <row r="42" spans="1:5">
      <c r="A42" s="28" t="s">
        <v>65</v>
      </c>
      <c r="B42" s="28"/>
      <c r="C42" s="18">
        <f>SUM(C31:C41)</f>
        <v>3034587.25</v>
      </c>
      <c r="D42" s="17"/>
      <c r="E42" s="17"/>
    </row>
  </sheetData>
  <mergeCells count="8">
    <mergeCell ref="A42:B42"/>
    <mergeCell ref="A1:E1"/>
    <mergeCell ref="A2:B2"/>
    <mergeCell ref="C2:D2"/>
    <mergeCell ref="A21:B21"/>
    <mergeCell ref="A28:E28"/>
    <mergeCell ref="A29:B29"/>
    <mergeCell ref="C29:D2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2014-12-19T07:54:06Z</dcterms:modified>
</cp:coreProperties>
</file>