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555" windowHeight="96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45" i="1"/>
  <c r="C20"/>
</calcChain>
</file>

<file path=xl/sharedStrings.xml><?xml version="1.0" encoding="utf-8"?>
<sst xmlns="http://schemas.openxmlformats.org/spreadsheetml/2006/main" count="88" uniqueCount="66">
  <si>
    <t>中国华侨公益基金会2014年7月份捐赠收入明细表</t>
    <phoneticPr fontId="3" type="noConversion"/>
  </si>
  <si>
    <t>编制单位：中国华侨公益基金会</t>
    <phoneticPr fontId="3" type="noConversion"/>
  </si>
  <si>
    <t xml:space="preserve">时间：2014.7.1-2014.7.31              </t>
    <phoneticPr fontId="3" type="noConversion"/>
  </si>
  <si>
    <t>单位：人民币（元</t>
  </si>
  <si>
    <t>项  目</t>
    <phoneticPr fontId="3" type="noConversion"/>
  </si>
  <si>
    <t>明细情况</t>
    <phoneticPr fontId="3" type="noConversion"/>
  </si>
  <si>
    <t>金  额</t>
    <phoneticPr fontId="3" type="noConversion"/>
  </si>
  <si>
    <t>捐赠人</t>
    <phoneticPr fontId="3" type="noConversion"/>
  </si>
  <si>
    <t>时间</t>
    <phoneticPr fontId="3" type="noConversion"/>
  </si>
  <si>
    <t>捐赠收入</t>
    <phoneticPr fontId="2" type="noConversion"/>
  </si>
  <si>
    <t>捐崇世爱心基金</t>
    <phoneticPr fontId="2" type="noConversion"/>
  </si>
  <si>
    <t>吴辅世</t>
    <phoneticPr fontId="2" type="noConversion"/>
  </si>
  <si>
    <t>爱心人士</t>
    <phoneticPr fontId="2" type="noConversion"/>
  </si>
  <si>
    <t>捐福建省华侨公益基金会</t>
    <phoneticPr fontId="2" type="noConversion"/>
  </si>
  <si>
    <t>石狮市德辉开发建设有限公司</t>
    <phoneticPr fontId="2" type="noConversion"/>
  </si>
  <si>
    <t>捐爱童中国医疗项目（医疗服务）</t>
    <phoneticPr fontId="2" type="noConversion"/>
  </si>
  <si>
    <t>北京和睦家医院有限公司</t>
    <phoneticPr fontId="2" type="noConversion"/>
  </si>
  <si>
    <t>北京和睦家康复医院有限公司</t>
    <phoneticPr fontId="2" type="noConversion"/>
  </si>
  <si>
    <t>上海和睦家医院有限公司</t>
    <phoneticPr fontId="2" type="noConversion"/>
  </si>
  <si>
    <t>天津和睦家医院有限公司</t>
    <phoneticPr fontId="2" type="noConversion"/>
  </si>
  <si>
    <t>王魁嵩</t>
    <phoneticPr fontId="2" type="noConversion"/>
  </si>
  <si>
    <t>捐爱童中国医疗项目</t>
    <phoneticPr fontId="2" type="noConversion"/>
  </si>
  <si>
    <t>马新媛</t>
    <phoneticPr fontId="2" type="noConversion"/>
  </si>
  <si>
    <t>萱</t>
    <phoneticPr fontId="2" type="noConversion"/>
  </si>
  <si>
    <t>捐公益专项</t>
    <phoneticPr fontId="2" type="noConversion"/>
  </si>
  <si>
    <t>北京市必浩得律师事务所</t>
    <phoneticPr fontId="2" type="noConversion"/>
  </si>
  <si>
    <t>上海军华置业有限公司</t>
    <phoneticPr fontId="2" type="noConversion"/>
  </si>
  <si>
    <t>爱心人士（手机移动客户）</t>
    <phoneticPr fontId="2" type="noConversion"/>
  </si>
  <si>
    <t>北京杰思汉能资产管理股份有限公司</t>
    <phoneticPr fontId="2" type="noConversion"/>
  </si>
  <si>
    <t>捐蓝天梦想基金</t>
    <phoneticPr fontId="2" type="noConversion"/>
  </si>
  <si>
    <t>张健增</t>
    <phoneticPr fontId="2" type="noConversion"/>
  </si>
  <si>
    <t>捐侨爱心工程-侨心小学</t>
    <phoneticPr fontId="2" type="noConversion"/>
  </si>
  <si>
    <t>北京链家房地产经纪有限公司</t>
    <phoneticPr fontId="2" type="noConversion"/>
  </si>
  <si>
    <t>合计：</t>
    <phoneticPr fontId="2" type="noConversion"/>
  </si>
  <si>
    <t>中国华侨公益基金会2014年7月份捐赠支出明细表</t>
    <phoneticPr fontId="3" type="noConversion"/>
  </si>
  <si>
    <t>时间：2014.7.1-2014.7.31</t>
    <phoneticPr fontId="2" type="noConversion"/>
  </si>
  <si>
    <t xml:space="preserve">     单位：人民币（元）</t>
    <phoneticPr fontId="3" type="noConversion"/>
  </si>
  <si>
    <t>捐赠支出</t>
    <phoneticPr fontId="3" type="noConversion"/>
  </si>
  <si>
    <t>资助“2014年中美杰出青年”培训项目款</t>
    <phoneticPr fontId="2" type="noConversion"/>
  </si>
  <si>
    <t>彭先生基金</t>
    <phoneticPr fontId="2" type="noConversion"/>
  </si>
  <si>
    <t>资助甘肃贫困学生衣物邮寄包裹费</t>
    <phoneticPr fontId="2" type="noConversion"/>
  </si>
  <si>
    <t>崇世爱心基金</t>
    <phoneticPr fontId="2" type="noConversion"/>
  </si>
  <si>
    <t>资助福建南平市杨源乡卫生院综合楼项目建设款</t>
    <phoneticPr fontId="2" type="noConversion"/>
  </si>
  <si>
    <t>福建省华侨公益基金会</t>
  </si>
  <si>
    <t>资助福建省长订县、连城县、古田县、霞浦县、拓荣县购买医疗救护车款</t>
    <phoneticPr fontId="2" type="noConversion"/>
  </si>
  <si>
    <t>捐助北京和睦家医院医疗救助孤残儿童款</t>
    <phoneticPr fontId="2" type="noConversion"/>
  </si>
  <si>
    <t>爱童中国医疗项目</t>
  </si>
  <si>
    <t>捐助北京和睦家康复医院疗救助孤残儿童款</t>
    <phoneticPr fontId="2" type="noConversion"/>
  </si>
  <si>
    <t>捐助上海和睦家医院医疗救助孤残儿童款</t>
    <phoneticPr fontId="2" type="noConversion"/>
  </si>
  <si>
    <t>捐助天津和睦家医院医疗救助孤残儿童款</t>
    <phoneticPr fontId="2" type="noConversion"/>
  </si>
  <si>
    <t>资助“2014年世界学生模拟联合国大会”项目款</t>
    <phoneticPr fontId="2" type="noConversion"/>
  </si>
  <si>
    <t>胡国赞基金</t>
    <phoneticPr fontId="2" type="noConversion"/>
  </si>
  <si>
    <t>资助刘汶慧医疗费</t>
    <phoneticPr fontId="2" type="noConversion"/>
  </si>
  <si>
    <t>资助“7.24国际自我保健日”前期调研及差旅费</t>
    <phoneticPr fontId="2" type="noConversion"/>
  </si>
  <si>
    <t>自我保健基金</t>
    <phoneticPr fontId="2" type="noConversion"/>
  </si>
  <si>
    <t>资助“7.24国际自我保健日”活动启动礼及宣传片制作等费用</t>
    <phoneticPr fontId="2" type="noConversion"/>
  </si>
  <si>
    <t>资助南侨机工翁家贵等12人第二季度生活费</t>
    <phoneticPr fontId="2" type="noConversion"/>
  </si>
  <si>
    <t>笑玮基金</t>
    <phoneticPr fontId="2" type="noConversion"/>
  </si>
  <si>
    <t>资助云南彝良、甘肃民乐贫困大学生暑期支教活动费</t>
    <phoneticPr fontId="2" type="noConversion"/>
  </si>
  <si>
    <t>资助湖南双峰县20所中小学“朱顺兰.杰思达仁爱心图书馆”图书款</t>
    <phoneticPr fontId="2" type="noConversion"/>
  </si>
  <si>
    <t>侨爱心工程</t>
    <phoneticPr fontId="2" type="noConversion"/>
  </si>
  <si>
    <t>南侨机工项目</t>
    <phoneticPr fontId="2" type="noConversion"/>
  </si>
  <si>
    <t>资助华侨博物馆建设款</t>
    <phoneticPr fontId="2" type="noConversion"/>
  </si>
  <si>
    <t>陈嘉庚基金</t>
    <phoneticPr fontId="2" type="noConversion"/>
  </si>
  <si>
    <t>捐侨爱心工程</t>
    <phoneticPr fontId="2" type="noConversion"/>
  </si>
  <si>
    <t>资助四川成都建川博物馆项目建设款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</si>
</sst>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#,##0.00_);[Red]\(#,##0.00\)"/>
    <numFmt numFmtId="177" formatCode="#,##0.00_ "/>
  </numFmts>
  <fonts count="11"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华文中宋"/>
      <family val="3"/>
      <charset val="134"/>
    </font>
    <font>
      <sz val="1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6" fillId="0" borderId="2" xfId="0" applyNumberFormat="1" applyFont="1" applyBorder="1">
      <alignment vertical="center"/>
    </xf>
    <xf numFmtId="0" fontId="6" fillId="0" borderId="2" xfId="0" applyFont="1" applyBorder="1">
      <alignment vertical="center"/>
    </xf>
    <xf numFmtId="14" fontId="6" fillId="0" borderId="2" xfId="0" applyNumberFormat="1" applyFont="1" applyBorder="1" applyAlignment="1">
      <alignment horizontal="center" vertical="center"/>
    </xf>
    <xf numFmtId="0" fontId="0" fillId="2" borderId="0" xfId="0" applyFill="1">
      <alignment vertical="center"/>
    </xf>
    <xf numFmtId="0" fontId="6" fillId="3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right" vertical="center"/>
    </xf>
    <xf numFmtId="177" fontId="9" fillId="3" borderId="2" xfId="0" applyNumberFormat="1" applyFont="1" applyFill="1" applyBorder="1">
      <alignment vertical="center"/>
    </xf>
    <xf numFmtId="0" fontId="6" fillId="3" borderId="2" xfId="0" applyFont="1" applyFill="1" applyBorder="1">
      <alignment vertical="center"/>
    </xf>
    <xf numFmtId="14" fontId="6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6" fontId="10" fillId="0" borderId="0" xfId="0" applyNumberFormat="1" applyFont="1" applyFill="1" applyBorder="1" applyAlignment="1">
      <alignment horizontal="center"/>
    </xf>
    <xf numFmtId="0" fontId="5" fillId="0" borderId="2" xfId="0" applyFont="1" applyFill="1" applyBorder="1" applyAlignment="1"/>
    <xf numFmtId="0" fontId="0" fillId="0" borderId="2" xfId="0" applyBorder="1">
      <alignment vertical="center"/>
    </xf>
    <xf numFmtId="0" fontId="6" fillId="0" borderId="2" xfId="0" applyFont="1" applyFill="1" applyBorder="1" applyAlignment="1">
      <alignment vertical="center" wrapText="1"/>
    </xf>
    <xf numFmtId="176" fontId="6" fillId="0" borderId="2" xfId="0" applyNumberFormat="1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9" fillId="4" borderId="0" xfId="0" applyFont="1" applyFill="1">
      <alignment vertical="center"/>
    </xf>
    <xf numFmtId="177" fontId="9" fillId="4" borderId="2" xfId="0" applyNumberFormat="1" applyFont="1" applyFill="1" applyBorder="1" applyAlignment="1">
      <alignment horizontal="right" vertical="center"/>
    </xf>
    <xf numFmtId="0" fontId="9" fillId="4" borderId="2" xfId="0" applyFont="1" applyFill="1" applyBorder="1">
      <alignment vertical="center"/>
    </xf>
    <xf numFmtId="0" fontId="9" fillId="4" borderId="2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/>
    </xf>
    <xf numFmtId="0" fontId="0" fillId="0" borderId="2" xfId="0" applyFill="1" applyBorder="1">
      <alignment vertical="center"/>
    </xf>
    <xf numFmtId="14" fontId="6" fillId="0" borderId="2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tabSelected="1" workbookViewId="0">
      <selection activeCell="B57" sqref="B57"/>
    </sheetView>
  </sheetViews>
  <sheetFormatPr defaultRowHeight="13.5"/>
  <cols>
    <col min="1" max="1" width="14.5" customWidth="1"/>
    <col min="2" max="2" width="54.125" style="28" customWidth="1"/>
    <col min="3" max="3" width="17.125" customWidth="1"/>
    <col min="4" max="4" width="27.875" customWidth="1"/>
    <col min="5" max="5" width="17.625" style="29" customWidth="1"/>
  </cols>
  <sheetData>
    <row r="1" spans="1:10" s="2" customFormat="1" ht="43.5" customHeight="1">
      <c r="A1" s="34" t="s">
        <v>0</v>
      </c>
      <c r="B1" s="34"/>
      <c r="C1" s="34"/>
      <c r="D1" s="34"/>
      <c r="E1" s="34"/>
    </row>
    <row r="2" spans="1:10" s="2" customFormat="1" ht="16.5" customHeight="1">
      <c r="A2" s="32" t="s">
        <v>1</v>
      </c>
      <c r="B2" s="32"/>
      <c r="C2" s="35" t="s">
        <v>2</v>
      </c>
      <c r="D2" s="35"/>
      <c r="E2" s="3" t="s">
        <v>3</v>
      </c>
    </row>
    <row r="3" spans="1:10" s="2" customFormat="1" ht="23.25" customHeight="1">
      <c r="A3" s="4" t="s">
        <v>4</v>
      </c>
      <c r="B3" s="5" t="s">
        <v>5</v>
      </c>
      <c r="C3" s="6" t="s">
        <v>6</v>
      </c>
      <c r="D3" s="5" t="s">
        <v>7</v>
      </c>
      <c r="E3" s="4" t="s">
        <v>8</v>
      </c>
    </row>
    <row r="4" spans="1:10" s="2" customFormat="1" ht="18" customHeight="1">
      <c r="A4" s="7" t="s">
        <v>9</v>
      </c>
      <c r="B4" s="21" t="s">
        <v>10</v>
      </c>
      <c r="C4" s="8">
        <v>20000</v>
      </c>
      <c r="D4" s="9" t="s">
        <v>11</v>
      </c>
      <c r="E4" s="10">
        <v>41827</v>
      </c>
    </row>
    <row r="5" spans="1:10" ht="18" customHeight="1">
      <c r="A5" s="9"/>
      <c r="B5" s="21" t="s">
        <v>10</v>
      </c>
      <c r="C5" s="8">
        <v>1</v>
      </c>
      <c r="D5" s="9" t="s">
        <v>12</v>
      </c>
      <c r="E5" s="10">
        <v>41827</v>
      </c>
    </row>
    <row r="6" spans="1:10" ht="18" customHeight="1">
      <c r="A6" s="9"/>
      <c r="B6" s="21" t="s">
        <v>13</v>
      </c>
      <c r="C6" s="8">
        <v>5000000</v>
      </c>
      <c r="D6" s="9" t="s">
        <v>14</v>
      </c>
      <c r="E6" s="10">
        <v>41828</v>
      </c>
    </row>
    <row r="7" spans="1:10" ht="18" customHeight="1">
      <c r="A7" s="9"/>
      <c r="B7" s="21" t="s">
        <v>15</v>
      </c>
      <c r="C7" s="8">
        <v>1766916.24</v>
      </c>
      <c r="D7" s="9" t="s">
        <v>16</v>
      </c>
      <c r="E7" s="10">
        <v>41829</v>
      </c>
    </row>
    <row r="8" spans="1:10" ht="18" customHeight="1">
      <c r="A8" s="9"/>
      <c r="B8" s="21" t="s">
        <v>15</v>
      </c>
      <c r="C8" s="8">
        <v>59731.199999999997</v>
      </c>
      <c r="D8" s="9" t="s">
        <v>17</v>
      </c>
      <c r="E8" s="10">
        <v>41829</v>
      </c>
    </row>
    <row r="9" spans="1:10" ht="18" customHeight="1">
      <c r="A9" s="9"/>
      <c r="B9" s="21" t="s">
        <v>15</v>
      </c>
      <c r="C9" s="8">
        <v>334261.59000000003</v>
      </c>
      <c r="D9" s="9" t="s">
        <v>18</v>
      </c>
      <c r="E9" s="10">
        <v>41829</v>
      </c>
    </row>
    <row r="10" spans="1:10" ht="18" customHeight="1">
      <c r="A10" s="9"/>
      <c r="B10" s="21" t="s">
        <v>15</v>
      </c>
      <c r="C10" s="8">
        <v>337136.29</v>
      </c>
      <c r="D10" s="9" t="s">
        <v>19</v>
      </c>
      <c r="E10" s="10">
        <v>41829</v>
      </c>
    </row>
    <row r="11" spans="1:10" ht="18" customHeight="1">
      <c r="A11" s="9"/>
      <c r="B11" s="21" t="s">
        <v>64</v>
      </c>
      <c r="C11" s="8">
        <v>3000</v>
      </c>
      <c r="D11" s="9" t="s">
        <v>20</v>
      </c>
      <c r="E11" s="10">
        <v>41834</v>
      </c>
    </row>
    <row r="12" spans="1:10" ht="18" customHeight="1">
      <c r="A12" s="9"/>
      <c r="B12" s="21" t="s">
        <v>21</v>
      </c>
      <c r="C12" s="8">
        <v>100</v>
      </c>
      <c r="D12" s="9" t="s">
        <v>22</v>
      </c>
      <c r="E12" s="10">
        <v>41834</v>
      </c>
    </row>
    <row r="13" spans="1:10" ht="18" customHeight="1">
      <c r="A13" s="9"/>
      <c r="B13" s="21" t="s">
        <v>21</v>
      </c>
      <c r="C13" s="8">
        <v>3</v>
      </c>
      <c r="D13" s="9" t="s">
        <v>23</v>
      </c>
      <c r="E13" s="10">
        <v>41834</v>
      </c>
    </row>
    <row r="14" spans="1:10" ht="18" customHeight="1">
      <c r="A14" s="9"/>
      <c r="B14" s="21" t="s">
        <v>24</v>
      </c>
      <c r="C14" s="8">
        <v>100000</v>
      </c>
      <c r="D14" s="9" t="s">
        <v>25</v>
      </c>
      <c r="E14" s="10">
        <v>41836</v>
      </c>
    </row>
    <row r="15" spans="1:10" ht="18" customHeight="1">
      <c r="A15" s="9"/>
      <c r="B15" s="21" t="s">
        <v>13</v>
      </c>
      <c r="C15" s="8">
        <v>7000000</v>
      </c>
      <c r="D15" s="9" t="s">
        <v>26</v>
      </c>
      <c r="E15" s="10">
        <v>41843</v>
      </c>
    </row>
    <row r="16" spans="1:10" ht="18" customHeight="1">
      <c r="A16" s="9"/>
      <c r="B16" s="21" t="s">
        <v>24</v>
      </c>
      <c r="C16" s="8">
        <v>12341.04</v>
      </c>
      <c r="D16" s="9" t="s">
        <v>27</v>
      </c>
      <c r="E16" s="10">
        <v>41844</v>
      </c>
      <c r="J16" s="11"/>
    </row>
    <row r="17" spans="1:5" ht="17.25" customHeight="1">
      <c r="A17" s="9"/>
      <c r="B17" s="21" t="s">
        <v>64</v>
      </c>
      <c r="C17" s="8">
        <v>1000000</v>
      </c>
      <c r="D17" s="9" t="s">
        <v>28</v>
      </c>
      <c r="E17" s="10">
        <v>41844</v>
      </c>
    </row>
    <row r="18" spans="1:5" ht="20.25" customHeight="1">
      <c r="A18" s="9"/>
      <c r="B18" s="21" t="s">
        <v>29</v>
      </c>
      <c r="C18" s="8">
        <v>19.600000000000001</v>
      </c>
      <c r="D18" s="9" t="s">
        <v>30</v>
      </c>
      <c r="E18" s="10">
        <v>41846</v>
      </c>
    </row>
    <row r="19" spans="1:5" ht="19.5" customHeight="1">
      <c r="A19" s="9"/>
      <c r="B19" s="21" t="s">
        <v>31</v>
      </c>
      <c r="C19" s="8">
        <v>300000</v>
      </c>
      <c r="D19" s="9" t="s">
        <v>32</v>
      </c>
      <c r="E19" s="10">
        <v>41851</v>
      </c>
    </row>
    <row r="20" spans="1:5" ht="15.75">
      <c r="A20" s="12"/>
      <c r="B20" s="13" t="s">
        <v>33</v>
      </c>
      <c r="C20" s="14">
        <f>SUM(C4:C19)</f>
        <v>15933509.959999999</v>
      </c>
      <c r="D20" s="15"/>
      <c r="E20" s="16"/>
    </row>
    <row r="21" spans="1:5">
      <c r="A21" s="2"/>
      <c r="B21" s="17"/>
      <c r="C21" s="2"/>
      <c r="D21" s="2"/>
      <c r="E21" s="1"/>
    </row>
    <row r="22" spans="1:5">
      <c r="A22" s="2"/>
      <c r="B22" s="17"/>
      <c r="C22" s="2"/>
      <c r="D22" s="2"/>
      <c r="E22" s="1"/>
    </row>
    <row r="23" spans="1:5">
      <c r="A23" s="2"/>
      <c r="B23" s="17"/>
      <c r="C23" s="2"/>
      <c r="D23" s="2"/>
      <c r="E23" s="1"/>
    </row>
    <row r="24" spans="1:5">
      <c r="A24" s="2"/>
      <c r="B24" s="17"/>
      <c r="C24" s="2"/>
      <c r="D24" s="2"/>
      <c r="E24" s="1"/>
    </row>
    <row r="25" spans="1:5" ht="20.25">
      <c r="A25" s="34" t="s">
        <v>34</v>
      </c>
      <c r="B25" s="34"/>
      <c r="C25" s="34"/>
      <c r="D25" s="34"/>
      <c r="E25" s="34"/>
    </row>
    <row r="26" spans="1:5">
      <c r="A26" s="32" t="s">
        <v>1</v>
      </c>
      <c r="B26" s="32"/>
      <c r="C26" s="33" t="s">
        <v>35</v>
      </c>
      <c r="D26" s="33"/>
      <c r="E26" s="18" t="s">
        <v>36</v>
      </c>
    </row>
    <row r="27" spans="1:5">
      <c r="A27" s="4" t="s">
        <v>4</v>
      </c>
      <c r="B27" s="5" t="s">
        <v>5</v>
      </c>
      <c r="C27" s="6" t="s">
        <v>6</v>
      </c>
      <c r="D27" s="5" t="s">
        <v>7</v>
      </c>
      <c r="E27" s="4" t="s">
        <v>8</v>
      </c>
    </row>
    <row r="28" spans="1:5">
      <c r="A28" s="4" t="s">
        <v>37</v>
      </c>
      <c r="B28" s="21" t="s">
        <v>38</v>
      </c>
      <c r="C28" s="8">
        <v>266868</v>
      </c>
      <c r="D28" s="9" t="s">
        <v>39</v>
      </c>
      <c r="E28" s="10">
        <v>41827</v>
      </c>
    </row>
    <row r="29" spans="1:5">
      <c r="A29" s="19"/>
      <c r="B29" s="21" t="s">
        <v>40</v>
      </c>
      <c r="C29" s="8">
        <v>1900</v>
      </c>
      <c r="D29" s="9" t="s">
        <v>41</v>
      </c>
      <c r="E29" s="10">
        <v>41827</v>
      </c>
    </row>
    <row r="30" spans="1:5">
      <c r="A30" s="9"/>
      <c r="B30" s="21" t="s">
        <v>42</v>
      </c>
      <c r="C30" s="8">
        <v>300000</v>
      </c>
      <c r="D30" s="9" t="s">
        <v>43</v>
      </c>
      <c r="E30" s="10">
        <v>41828</v>
      </c>
    </row>
    <row r="31" spans="1:5">
      <c r="A31" s="9"/>
      <c r="B31" s="21" t="s">
        <v>44</v>
      </c>
      <c r="C31" s="8">
        <v>999000</v>
      </c>
      <c r="D31" s="9" t="s">
        <v>43</v>
      </c>
      <c r="E31" s="10">
        <v>41829</v>
      </c>
    </row>
    <row r="32" spans="1:5">
      <c r="A32" s="20"/>
      <c r="B32" s="21" t="s">
        <v>45</v>
      </c>
      <c r="C32" s="8">
        <v>1766916.24</v>
      </c>
      <c r="D32" s="9" t="s">
        <v>46</v>
      </c>
      <c r="E32" s="10">
        <v>41829</v>
      </c>
    </row>
    <row r="33" spans="1:5">
      <c r="A33" s="20"/>
      <c r="B33" s="30" t="s">
        <v>47</v>
      </c>
      <c r="C33" s="8">
        <v>59731.199999999997</v>
      </c>
      <c r="D33" s="9" t="s">
        <v>46</v>
      </c>
      <c r="E33" s="10">
        <v>41829</v>
      </c>
    </row>
    <row r="34" spans="1:5">
      <c r="A34" s="20"/>
      <c r="B34" s="21" t="s">
        <v>48</v>
      </c>
      <c r="C34" s="8">
        <v>334261.59000000003</v>
      </c>
      <c r="D34" s="9" t="s">
        <v>46</v>
      </c>
      <c r="E34" s="10">
        <v>41829</v>
      </c>
    </row>
    <row r="35" spans="1:5">
      <c r="A35" s="20"/>
      <c r="B35" s="21" t="s">
        <v>49</v>
      </c>
      <c r="C35" s="8">
        <v>337136.29</v>
      </c>
      <c r="D35" s="9" t="s">
        <v>46</v>
      </c>
      <c r="E35" s="10">
        <v>41829</v>
      </c>
    </row>
    <row r="36" spans="1:5">
      <c r="A36" s="20"/>
      <c r="B36" s="21" t="s">
        <v>50</v>
      </c>
      <c r="C36" s="8">
        <v>108900</v>
      </c>
      <c r="D36" s="9" t="s">
        <v>51</v>
      </c>
      <c r="E36" s="10">
        <v>41834</v>
      </c>
    </row>
    <row r="37" spans="1:5">
      <c r="A37" s="20"/>
      <c r="B37" s="21" t="s">
        <v>52</v>
      </c>
      <c r="C37" s="8">
        <v>176340.22</v>
      </c>
      <c r="D37" s="9" t="s">
        <v>46</v>
      </c>
      <c r="E37" s="10">
        <v>41834</v>
      </c>
    </row>
    <row r="38" spans="1:5">
      <c r="A38" s="20"/>
      <c r="B38" s="21" t="s">
        <v>53</v>
      </c>
      <c r="C38" s="8">
        <v>29743</v>
      </c>
      <c r="D38" s="9" t="s">
        <v>54</v>
      </c>
      <c r="E38" s="10">
        <v>41837</v>
      </c>
    </row>
    <row r="39" spans="1:5">
      <c r="A39" s="20"/>
      <c r="B39" s="21" t="s">
        <v>55</v>
      </c>
      <c r="C39" s="8">
        <v>210000</v>
      </c>
      <c r="D39" s="9" t="s">
        <v>54</v>
      </c>
      <c r="E39" s="10">
        <v>41838</v>
      </c>
    </row>
    <row r="40" spans="1:5">
      <c r="A40" s="20"/>
      <c r="B40" s="21" t="s">
        <v>56</v>
      </c>
      <c r="C40" s="8">
        <v>36000</v>
      </c>
      <c r="D40" s="9" t="s">
        <v>61</v>
      </c>
      <c r="E40" s="10">
        <v>41844</v>
      </c>
    </row>
    <row r="41" spans="1:5" s="38" customFormat="1">
      <c r="A41" s="36"/>
      <c r="B41" s="21" t="s">
        <v>62</v>
      </c>
      <c r="C41" s="22">
        <v>1450974.94</v>
      </c>
      <c r="D41" s="23" t="s">
        <v>63</v>
      </c>
      <c r="E41" s="37">
        <v>41844</v>
      </c>
    </row>
    <row r="42" spans="1:5">
      <c r="A42" s="20"/>
      <c r="B42" s="31" t="s">
        <v>65</v>
      </c>
      <c r="C42" s="22">
        <v>500000</v>
      </c>
      <c r="D42" s="23" t="s">
        <v>57</v>
      </c>
      <c r="E42" s="10">
        <v>41845</v>
      </c>
    </row>
    <row r="43" spans="1:5">
      <c r="A43" s="20"/>
      <c r="B43" s="21" t="s">
        <v>58</v>
      </c>
      <c r="C43" s="22">
        <v>20002.25</v>
      </c>
      <c r="D43" s="23" t="s">
        <v>41</v>
      </c>
      <c r="E43" s="10">
        <v>41849</v>
      </c>
    </row>
    <row r="44" spans="1:5">
      <c r="A44" s="20"/>
      <c r="B44" s="21" t="s">
        <v>59</v>
      </c>
      <c r="C44" s="22">
        <v>700000</v>
      </c>
      <c r="D44" s="23" t="s">
        <v>60</v>
      </c>
      <c r="E44" s="10">
        <v>41851</v>
      </c>
    </row>
    <row r="45" spans="1:5" ht="15.75">
      <c r="A45" s="24"/>
      <c r="B45" s="13" t="s">
        <v>33</v>
      </c>
      <c r="C45" s="25">
        <f>SUM(C28:C44)</f>
        <v>7297773.7300000004</v>
      </c>
      <c r="D45" s="26"/>
      <c r="E45" s="27"/>
    </row>
  </sheetData>
  <mergeCells count="6">
    <mergeCell ref="A26:B26"/>
    <mergeCell ref="C26:D26"/>
    <mergeCell ref="A1:E1"/>
    <mergeCell ref="A2:B2"/>
    <mergeCell ref="C2:D2"/>
    <mergeCell ref="A25:E25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Carei</dc:creator>
  <cp:lastModifiedBy>Carei</cp:lastModifiedBy>
  <dcterms:created xsi:type="dcterms:W3CDTF">2014-09-04T05:14:37Z</dcterms:created>
  <dcterms:modified xsi:type="dcterms:W3CDTF">2014-12-19T07:51:40Z</dcterms:modified>
</cp:coreProperties>
</file>