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1315" windowHeight="9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1" i="1"/>
  <c r="C36"/>
</calcChain>
</file>

<file path=xl/sharedStrings.xml><?xml version="1.0" encoding="utf-8"?>
<sst xmlns="http://schemas.openxmlformats.org/spreadsheetml/2006/main" count="140" uniqueCount="103">
  <si>
    <t>中国华侨公益基金会2014年4月份捐赠收入明细表</t>
    <phoneticPr fontId="2" type="noConversion"/>
  </si>
  <si>
    <t>编制单位：中国华侨公益基金会</t>
    <phoneticPr fontId="2" type="noConversion"/>
  </si>
  <si>
    <t>时间：2014.4.1-2014.4.30                 单位：人民币（元）</t>
    <phoneticPr fontId="2" type="noConversion"/>
  </si>
  <si>
    <t>项  目</t>
    <phoneticPr fontId="2" type="noConversion"/>
  </si>
  <si>
    <t>明细情况</t>
    <phoneticPr fontId="2" type="noConversion"/>
  </si>
  <si>
    <t>金  额</t>
    <phoneticPr fontId="2" type="noConversion"/>
  </si>
  <si>
    <t>捐赠人</t>
    <phoneticPr fontId="2" type="noConversion"/>
  </si>
  <si>
    <t>时间</t>
    <phoneticPr fontId="2" type="noConversion"/>
  </si>
  <si>
    <t>捐侨爱心工程款</t>
    <phoneticPr fontId="1" type="noConversion"/>
  </si>
  <si>
    <t>甘肃浩源投资有限公司</t>
    <phoneticPr fontId="1" type="noConversion"/>
  </si>
  <si>
    <t>捐浙江代表处-五水共治款</t>
    <phoneticPr fontId="1" type="noConversion"/>
  </si>
  <si>
    <t>捐福建侨心基金款</t>
    <phoneticPr fontId="1" type="noConversion"/>
  </si>
  <si>
    <t>厦门中骏集团有限公司</t>
    <phoneticPr fontId="1" type="noConversion"/>
  </si>
  <si>
    <t>浙江省新华爱心教育基金会</t>
    <phoneticPr fontId="1" type="noConversion"/>
  </si>
  <si>
    <t>捐爱童中国医疗项目（医疗服务）</t>
    <phoneticPr fontId="1" type="noConversion"/>
  </si>
  <si>
    <t>北京和睦家医院有限公司</t>
    <phoneticPr fontId="1" type="noConversion"/>
  </si>
  <si>
    <t>上海和睦家医院有限公司</t>
    <phoneticPr fontId="1" type="noConversion"/>
  </si>
  <si>
    <t>广州市和睦家门诊部有限公司</t>
    <phoneticPr fontId="1" type="noConversion"/>
  </si>
  <si>
    <t>天津和睦家医院有限公司</t>
    <phoneticPr fontId="1" type="noConversion"/>
  </si>
  <si>
    <t>捐爱童中国医疗项目款</t>
    <phoneticPr fontId="1" type="noConversion"/>
  </si>
  <si>
    <t>佛子</t>
    <phoneticPr fontId="1" type="noConversion"/>
  </si>
  <si>
    <t>韩伟</t>
    <phoneticPr fontId="1" type="noConversion"/>
  </si>
  <si>
    <t>马新媛</t>
    <phoneticPr fontId="1" type="noConversion"/>
  </si>
  <si>
    <t>姚少英</t>
    <phoneticPr fontId="1" type="noConversion"/>
  </si>
  <si>
    <t>北京四中</t>
    <phoneticPr fontId="1" type="noConversion"/>
  </si>
  <si>
    <t>捐小象未来成长计划项目款</t>
    <phoneticPr fontId="1" type="noConversion"/>
  </si>
  <si>
    <t>捐崇世爱心基金款</t>
    <phoneticPr fontId="1" type="noConversion"/>
  </si>
  <si>
    <t>王茂洋</t>
    <phoneticPr fontId="1" type="noConversion"/>
  </si>
  <si>
    <t>捐树人班项目款</t>
    <phoneticPr fontId="1" type="noConversion"/>
  </si>
  <si>
    <t>zeng</t>
    <phoneticPr fontId="1" type="noConversion"/>
  </si>
  <si>
    <t>捐365爱心基金款</t>
    <phoneticPr fontId="1" type="noConversion"/>
  </si>
  <si>
    <t>福建省侨联事业发展基金会</t>
    <phoneticPr fontId="1" type="noConversion"/>
  </si>
  <si>
    <t>捐自我保健基金款</t>
    <phoneticPr fontId="1" type="noConversion"/>
  </si>
  <si>
    <t>思美传媒股份有限公司</t>
    <phoneticPr fontId="1" type="noConversion"/>
  </si>
  <si>
    <t>谢景力</t>
    <phoneticPr fontId="1" type="noConversion"/>
  </si>
  <si>
    <t>上海新炬高新技术服务公司</t>
    <phoneticPr fontId="1" type="noConversion"/>
  </si>
  <si>
    <t>长乐市百达房地产有限公司</t>
    <phoneticPr fontId="1" type="noConversion"/>
  </si>
  <si>
    <t>捐华侨华人文化宣传项目款</t>
    <phoneticPr fontId="1" type="noConversion"/>
  </si>
  <si>
    <t>深圳同心慈善基金会</t>
    <phoneticPr fontId="1" type="noConversion"/>
  </si>
  <si>
    <t>北京协合运维风电技术有限公司</t>
    <phoneticPr fontId="1" type="noConversion"/>
  </si>
  <si>
    <t xml:space="preserve">    </t>
    <phoneticPr fontId="1" type="noConversion"/>
  </si>
  <si>
    <t>王富梅</t>
    <phoneticPr fontId="1" type="noConversion"/>
  </si>
  <si>
    <t>马冰如，赵蜀远</t>
    <phoneticPr fontId="1" type="noConversion"/>
  </si>
  <si>
    <t>捐气候变化基金款</t>
    <phoneticPr fontId="1" type="noConversion"/>
  </si>
  <si>
    <t>姜艳娟</t>
    <phoneticPr fontId="1" type="noConversion"/>
  </si>
  <si>
    <t>爱心人士</t>
    <phoneticPr fontId="1" type="noConversion"/>
  </si>
  <si>
    <t>捐公益专项款</t>
    <phoneticPr fontId="1" type="noConversion"/>
  </si>
  <si>
    <t>lin</t>
    <phoneticPr fontId="1" type="noConversion"/>
  </si>
  <si>
    <t>广东美涂士建材股份公司</t>
    <phoneticPr fontId="1" type="noConversion"/>
  </si>
  <si>
    <t>捐胡国赞基金款</t>
    <phoneticPr fontId="1" type="noConversion"/>
  </si>
  <si>
    <t>利辛县龙腾置业有限公司</t>
    <phoneticPr fontId="1" type="noConversion"/>
  </si>
  <si>
    <t>中国华侨公益基金会2014年4月份捐赠支出明细表</t>
    <phoneticPr fontId="2" type="noConversion"/>
  </si>
  <si>
    <t>2014-4-3</t>
    <phoneticPr fontId="1" type="noConversion"/>
  </si>
  <si>
    <t>侨心教育基金</t>
    <phoneticPr fontId="1" type="noConversion"/>
  </si>
  <si>
    <t>资助江苏省盐城市明达中学“怡海树人班”项目款</t>
    <phoneticPr fontId="1" type="noConversion"/>
  </si>
  <si>
    <t>南侨机工项目</t>
    <phoneticPr fontId="1" type="noConversion"/>
  </si>
  <si>
    <t>资助南京敬老院助老活动费</t>
    <phoneticPr fontId="1" type="noConversion"/>
  </si>
  <si>
    <t>中兴守护宝基金</t>
    <phoneticPr fontId="1" type="noConversion"/>
  </si>
  <si>
    <t>福建侨心基金</t>
    <phoneticPr fontId="1" type="noConversion"/>
  </si>
  <si>
    <t>捐建龙潭村“佳信侨心卫生室”款</t>
    <phoneticPr fontId="1" type="noConversion"/>
  </si>
  <si>
    <t>佳信基金</t>
    <phoneticPr fontId="1" type="noConversion"/>
  </si>
  <si>
    <t>捐建庙街镇“林东侨心小学”款</t>
    <phoneticPr fontId="1" type="noConversion"/>
  </si>
  <si>
    <t>资助晋江市安海镇养正中学项目款</t>
    <phoneticPr fontId="1" type="noConversion"/>
  </si>
  <si>
    <t>捐爱希学校校舍设备款</t>
    <phoneticPr fontId="1" type="noConversion"/>
  </si>
  <si>
    <t>崇世基金</t>
    <phoneticPr fontId="1" type="noConversion"/>
  </si>
  <si>
    <t>资助大学生纸路彝行公益项目款</t>
    <phoneticPr fontId="1" type="noConversion"/>
  </si>
  <si>
    <t>捐助北京和睦家医院医疗救助孤残儿童款</t>
    <phoneticPr fontId="1" type="noConversion"/>
  </si>
  <si>
    <t>爱童中国医疗项目</t>
    <phoneticPr fontId="1" type="noConversion"/>
  </si>
  <si>
    <t>捐助上海和睦家医院医疗救助孤残儿童款</t>
    <phoneticPr fontId="1" type="noConversion"/>
  </si>
  <si>
    <t>捐助广州和睦家医院医疗救助孤残儿童款</t>
    <phoneticPr fontId="1" type="noConversion"/>
  </si>
  <si>
    <t>资助云南贫困茶农扶贫款</t>
    <phoneticPr fontId="1" type="noConversion"/>
  </si>
  <si>
    <t>小象未来成长项目</t>
  </si>
  <si>
    <t>捐建华侨博物馆建设款</t>
    <phoneticPr fontId="1" type="noConversion"/>
  </si>
  <si>
    <t>资助正大公益慈善学院合作签约仪式费用</t>
    <phoneticPr fontId="1" type="noConversion"/>
  </si>
  <si>
    <t>慈善文化基金</t>
    <phoneticPr fontId="1" type="noConversion"/>
  </si>
  <si>
    <t>资助涂振江住院治疗费</t>
    <phoneticPr fontId="1" type="noConversion"/>
  </si>
  <si>
    <t>资助福建侨联“华侨文化展示中心”建设、购置设备款</t>
    <phoneticPr fontId="1" type="noConversion"/>
  </si>
  <si>
    <t>捐助天津和睦家医院医疗救助孤残儿童款</t>
    <phoneticPr fontId="1" type="noConversion"/>
  </si>
  <si>
    <t>陈金荣文教基金</t>
    <phoneticPr fontId="1" type="noConversion"/>
  </si>
  <si>
    <t>邱维廉基金</t>
    <phoneticPr fontId="1" type="noConversion"/>
  </si>
  <si>
    <t>项  目</t>
    <phoneticPr fontId="2" type="noConversion"/>
  </si>
  <si>
    <t>明细情况</t>
    <phoneticPr fontId="2" type="noConversion"/>
  </si>
  <si>
    <t>金  额</t>
    <phoneticPr fontId="2" type="noConversion"/>
  </si>
  <si>
    <t>捐赠人</t>
    <phoneticPr fontId="2" type="noConversion"/>
  </si>
  <si>
    <t>时间</t>
    <phoneticPr fontId="2" type="noConversion"/>
  </si>
  <si>
    <t>捐赠收入</t>
    <phoneticPr fontId="1" type="noConversion"/>
  </si>
  <si>
    <t>捐赠支出</t>
    <phoneticPr fontId="2" type="noConversion"/>
  </si>
  <si>
    <t>合计：</t>
    <phoneticPr fontId="1" type="noConversion"/>
  </si>
  <si>
    <t>海盐县侨联</t>
    <phoneticPr fontId="1" type="noConversion"/>
  </si>
  <si>
    <t>侨爱心工程</t>
    <phoneticPr fontId="1" type="noConversion"/>
  </si>
  <si>
    <t>捐建山东省枣庄市山亭区“鲍柏强生爱心小学”款</t>
    <phoneticPr fontId="1" type="noConversion"/>
  </si>
  <si>
    <t>资助甘肃景泰县第一中学2011、2012、2013级“怡海树人班”款</t>
    <phoneticPr fontId="1" type="noConversion"/>
  </si>
  <si>
    <t>资助蒋卫高、苏梁禄等12人南侨机工第一季度生活款</t>
    <phoneticPr fontId="1" type="noConversion"/>
  </si>
  <si>
    <t>捐建泉州市华侨革命历史博物馆附属“侨心公园”款</t>
    <phoneticPr fontId="1" type="noConversion"/>
  </si>
  <si>
    <t>资助四川汶川贫困学生陈小艳款</t>
    <phoneticPr fontId="1" type="noConversion"/>
  </si>
  <si>
    <t>捐建锦绣川“加爱侨心小学”款</t>
    <phoneticPr fontId="1" type="noConversion"/>
  </si>
  <si>
    <t>陈家庚基金</t>
    <phoneticPr fontId="1" type="noConversion"/>
  </si>
  <si>
    <t>资助日照市中小学“教育质量奖”评选、环保绘画活动</t>
    <phoneticPr fontId="1" type="noConversion"/>
  </si>
  <si>
    <t>资助江门市双水社区贫困学生款</t>
    <phoneticPr fontId="1" type="noConversion"/>
  </si>
  <si>
    <t>资助翔安区、栖霞区中小学生环保绘画大赛活动、贫困生奖助学金</t>
    <phoneticPr fontId="1" type="noConversion"/>
  </si>
  <si>
    <t>捐建安顺普定县“吴伟仪侨心小学”款</t>
    <phoneticPr fontId="1" type="noConversion"/>
  </si>
  <si>
    <t>支付项目审计费用</t>
    <phoneticPr fontId="1" type="noConversion"/>
  </si>
  <si>
    <t>气候变化基金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</si>
</sst>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.0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华文中宋"/>
      <family val="3"/>
      <charset val="134"/>
    </font>
    <font>
      <b/>
      <sz val="16"/>
      <name val="华文中宋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华文中宋"/>
      <family val="3"/>
      <charset val="134"/>
    </font>
    <font>
      <b/>
      <sz val="10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1" xfId="0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176" fontId="5" fillId="0" borderId="6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14" fontId="3" fillId="0" borderId="6" xfId="0" applyNumberFormat="1" applyFont="1" applyFill="1" applyBorder="1" applyAlignment="1">
      <alignment horizontal="center" vertical="center"/>
    </xf>
    <xf numFmtId="177" fontId="14" fillId="0" borderId="8" xfId="0" applyNumberFormat="1" applyFont="1" applyFill="1" applyBorder="1">
      <alignment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3" fillId="0" borderId="0" xfId="0" applyFont="1" applyFill="1">
      <alignment vertical="center"/>
    </xf>
    <xf numFmtId="177" fontId="3" fillId="0" borderId="0" xfId="0" applyNumberFormat="1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14" fontId="0" fillId="0" borderId="6" xfId="0" applyNumberFormat="1" applyFill="1" applyBorder="1" applyAlignment="1">
      <alignment horizontal="center" vertical="center"/>
    </xf>
    <xf numFmtId="176" fontId="13" fillId="0" borderId="8" xfId="0" applyNumberFormat="1" applyFont="1" applyFill="1" applyBorder="1">
      <alignment vertical="center"/>
    </xf>
    <xf numFmtId="0" fontId="13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2"/>
  <sheetViews>
    <sheetView tabSelected="1" topLeftCell="A49" workbookViewId="0">
      <selection activeCell="G72" sqref="G72"/>
    </sheetView>
  </sheetViews>
  <sheetFormatPr defaultRowHeight="13.5"/>
  <cols>
    <col min="1" max="1" width="23.875" style="25" customWidth="1"/>
    <col min="2" max="2" width="48" style="25" customWidth="1"/>
    <col min="3" max="3" width="18.125" style="25" customWidth="1"/>
    <col min="4" max="4" width="25" style="34" customWidth="1"/>
    <col min="5" max="5" width="16.25" style="41" customWidth="1"/>
    <col min="6" max="16384" width="9" style="25"/>
  </cols>
  <sheetData>
    <row r="1" spans="1:5" s="17" customFormat="1" ht="37.5" customHeight="1" thickTop="1">
      <c r="A1" s="42" t="s">
        <v>0</v>
      </c>
      <c r="B1" s="43"/>
      <c r="C1" s="43"/>
      <c r="D1" s="43"/>
      <c r="E1" s="44"/>
    </row>
    <row r="2" spans="1:5" s="20" customFormat="1" ht="18" customHeight="1">
      <c r="A2" s="7" t="s">
        <v>1</v>
      </c>
      <c r="B2" s="8"/>
      <c r="C2" s="18"/>
      <c r="D2" s="8"/>
      <c r="E2" s="9" t="s">
        <v>2</v>
      </c>
    </row>
    <row r="3" spans="1:5" s="21" customFormat="1" ht="17.25" customHeight="1">
      <c r="A3" s="10" t="s">
        <v>80</v>
      </c>
      <c r="B3" s="5" t="s">
        <v>81</v>
      </c>
      <c r="C3" s="6" t="s">
        <v>82</v>
      </c>
      <c r="D3" s="5" t="s">
        <v>83</v>
      </c>
      <c r="E3" s="11" t="s">
        <v>84</v>
      </c>
    </row>
    <row r="4" spans="1:5">
      <c r="A4" s="22" t="s">
        <v>85</v>
      </c>
      <c r="B4" s="1" t="s">
        <v>8</v>
      </c>
      <c r="C4" s="2">
        <v>800000</v>
      </c>
      <c r="D4" s="23" t="s">
        <v>9</v>
      </c>
      <c r="E4" s="24">
        <v>41730</v>
      </c>
    </row>
    <row r="5" spans="1:5">
      <c r="A5" s="26"/>
      <c r="B5" s="1" t="s">
        <v>10</v>
      </c>
      <c r="C5" s="2">
        <v>5000</v>
      </c>
      <c r="D5" s="23" t="s">
        <v>88</v>
      </c>
      <c r="E5" s="27">
        <v>41731</v>
      </c>
    </row>
    <row r="6" spans="1:5">
      <c r="A6" s="26"/>
      <c r="B6" s="1" t="s">
        <v>11</v>
      </c>
      <c r="C6" s="2">
        <v>900000</v>
      </c>
      <c r="D6" s="23" t="s">
        <v>12</v>
      </c>
      <c r="E6" s="27">
        <v>41737</v>
      </c>
    </row>
    <row r="7" spans="1:5">
      <c r="A7" s="26"/>
      <c r="B7" s="1" t="s">
        <v>8</v>
      </c>
      <c r="C7" s="2">
        <v>450000</v>
      </c>
      <c r="D7" s="23" t="s">
        <v>13</v>
      </c>
      <c r="E7" s="27">
        <v>41743</v>
      </c>
    </row>
    <row r="8" spans="1:5">
      <c r="A8" s="26"/>
      <c r="B8" s="3" t="s">
        <v>14</v>
      </c>
      <c r="C8" s="2">
        <v>2419370.56</v>
      </c>
      <c r="D8" s="23" t="s">
        <v>15</v>
      </c>
      <c r="E8" s="27">
        <v>41743</v>
      </c>
    </row>
    <row r="9" spans="1:5">
      <c r="A9" s="26"/>
      <c r="B9" s="3" t="s">
        <v>14</v>
      </c>
      <c r="C9" s="2">
        <v>346209.8</v>
      </c>
      <c r="D9" s="23" t="s">
        <v>16</v>
      </c>
      <c r="E9" s="27">
        <v>41743</v>
      </c>
    </row>
    <row r="10" spans="1:5">
      <c r="A10" s="26"/>
      <c r="B10" s="3" t="s">
        <v>14</v>
      </c>
      <c r="C10" s="2">
        <v>9241.2000000000007</v>
      </c>
      <c r="D10" s="23" t="s">
        <v>17</v>
      </c>
      <c r="E10" s="27">
        <v>41743</v>
      </c>
    </row>
    <row r="11" spans="1:5">
      <c r="A11" s="26"/>
      <c r="B11" s="3" t="s">
        <v>14</v>
      </c>
      <c r="C11" s="2">
        <v>29608.799999999999</v>
      </c>
      <c r="D11" s="23" t="s">
        <v>18</v>
      </c>
      <c r="E11" s="27">
        <v>41743</v>
      </c>
    </row>
    <row r="12" spans="1:5">
      <c r="A12" s="26"/>
      <c r="B12" s="1" t="s">
        <v>19</v>
      </c>
      <c r="C12" s="2">
        <v>6</v>
      </c>
      <c r="D12" s="23" t="s">
        <v>20</v>
      </c>
      <c r="E12" s="27">
        <v>41743</v>
      </c>
    </row>
    <row r="13" spans="1:5">
      <c r="A13" s="26"/>
      <c r="B13" s="1" t="s">
        <v>19</v>
      </c>
      <c r="C13" s="2">
        <v>200</v>
      </c>
      <c r="D13" s="23" t="s">
        <v>21</v>
      </c>
      <c r="E13" s="27">
        <v>41743</v>
      </c>
    </row>
    <row r="14" spans="1:5">
      <c r="A14" s="26"/>
      <c r="B14" s="1" t="s">
        <v>19</v>
      </c>
      <c r="C14" s="2">
        <v>100</v>
      </c>
      <c r="D14" s="23" t="s">
        <v>22</v>
      </c>
      <c r="E14" s="27">
        <v>41743</v>
      </c>
    </row>
    <row r="15" spans="1:5">
      <c r="A15" s="26"/>
      <c r="B15" s="1" t="s">
        <v>19</v>
      </c>
      <c r="C15" s="2">
        <v>20</v>
      </c>
      <c r="D15" s="23" t="s">
        <v>23</v>
      </c>
      <c r="E15" s="27">
        <v>41743</v>
      </c>
    </row>
    <row r="16" spans="1:5">
      <c r="A16" s="26"/>
      <c r="B16" s="1" t="s">
        <v>19</v>
      </c>
      <c r="C16" s="2">
        <v>8000</v>
      </c>
      <c r="D16" s="23" t="s">
        <v>24</v>
      </c>
      <c r="E16" s="27">
        <v>41743</v>
      </c>
    </row>
    <row r="17" spans="1:6">
      <c r="A17" s="26"/>
      <c r="B17" s="1" t="s">
        <v>25</v>
      </c>
      <c r="C17" s="2">
        <v>1</v>
      </c>
      <c r="D17" s="23" t="s">
        <v>20</v>
      </c>
      <c r="E17" s="27">
        <v>41743</v>
      </c>
    </row>
    <row r="18" spans="1:6">
      <c r="A18" s="26"/>
      <c r="B18" s="1" t="s">
        <v>26</v>
      </c>
      <c r="C18" s="2">
        <v>200</v>
      </c>
      <c r="D18" s="23" t="s">
        <v>27</v>
      </c>
      <c r="E18" s="27">
        <v>41743</v>
      </c>
    </row>
    <row r="19" spans="1:6">
      <c r="A19" s="26"/>
      <c r="B19" s="1" t="s">
        <v>26</v>
      </c>
      <c r="C19" s="2">
        <v>20</v>
      </c>
      <c r="D19" s="23" t="s">
        <v>23</v>
      </c>
      <c r="E19" s="27">
        <v>41743</v>
      </c>
    </row>
    <row r="20" spans="1:6">
      <c r="A20" s="26"/>
      <c r="B20" s="1" t="s">
        <v>26</v>
      </c>
      <c r="C20" s="2">
        <v>1</v>
      </c>
      <c r="D20" s="23" t="s">
        <v>20</v>
      </c>
      <c r="E20" s="27">
        <v>41743</v>
      </c>
    </row>
    <row r="21" spans="1:6">
      <c r="A21" s="26"/>
      <c r="B21" s="1" t="s">
        <v>28</v>
      </c>
      <c r="C21" s="2">
        <v>100</v>
      </c>
      <c r="D21" s="23" t="s">
        <v>29</v>
      </c>
      <c r="E21" s="27">
        <v>41743</v>
      </c>
    </row>
    <row r="22" spans="1:6">
      <c r="A22" s="26"/>
      <c r="B22" s="1" t="s">
        <v>30</v>
      </c>
      <c r="C22" s="2">
        <v>14600</v>
      </c>
      <c r="D22" s="23" t="s">
        <v>31</v>
      </c>
      <c r="E22" s="27">
        <v>41745</v>
      </c>
    </row>
    <row r="23" spans="1:6">
      <c r="A23" s="26"/>
      <c r="B23" s="1" t="s">
        <v>32</v>
      </c>
      <c r="C23" s="2">
        <v>500000</v>
      </c>
      <c r="D23" s="23" t="s">
        <v>33</v>
      </c>
      <c r="E23" s="27">
        <v>41746</v>
      </c>
    </row>
    <row r="24" spans="1:6">
      <c r="A24" s="26"/>
      <c r="B24" s="1" t="s">
        <v>10</v>
      </c>
      <c r="C24" s="2">
        <v>1195</v>
      </c>
      <c r="D24" s="23" t="s">
        <v>34</v>
      </c>
      <c r="E24" s="27">
        <v>41747</v>
      </c>
    </row>
    <row r="25" spans="1:6">
      <c r="A25" s="26"/>
      <c r="B25" s="1" t="s">
        <v>26</v>
      </c>
      <c r="C25" s="2">
        <v>25000</v>
      </c>
      <c r="D25" s="23" t="s">
        <v>35</v>
      </c>
      <c r="E25" s="27">
        <v>41751</v>
      </c>
    </row>
    <row r="26" spans="1:6">
      <c r="A26" s="26"/>
      <c r="B26" s="1" t="s">
        <v>11</v>
      </c>
      <c r="C26" s="2">
        <v>500000</v>
      </c>
      <c r="D26" s="23" t="s">
        <v>36</v>
      </c>
      <c r="E26" s="27">
        <v>41751</v>
      </c>
    </row>
    <row r="27" spans="1:6">
      <c r="A27" s="26"/>
      <c r="B27" s="1" t="s">
        <v>37</v>
      </c>
      <c r="C27" s="2">
        <v>1000000</v>
      </c>
      <c r="D27" s="23" t="s">
        <v>38</v>
      </c>
      <c r="E27" s="24">
        <v>41752</v>
      </c>
    </row>
    <row r="28" spans="1:6">
      <c r="A28" s="26"/>
      <c r="B28" s="1" t="s">
        <v>19</v>
      </c>
      <c r="C28" s="2">
        <v>176340.22</v>
      </c>
      <c r="D28" s="23" t="s">
        <v>39</v>
      </c>
      <c r="E28" s="24">
        <v>41757</v>
      </c>
      <c r="F28" s="25" t="s">
        <v>40</v>
      </c>
    </row>
    <row r="29" spans="1:6">
      <c r="A29" s="26"/>
      <c r="B29" s="1" t="s">
        <v>26</v>
      </c>
      <c r="C29" s="2">
        <v>10000</v>
      </c>
      <c r="D29" s="23" t="s">
        <v>41</v>
      </c>
      <c r="E29" s="24">
        <v>41757</v>
      </c>
    </row>
    <row r="30" spans="1:6">
      <c r="A30" s="26"/>
      <c r="B30" s="1" t="s">
        <v>26</v>
      </c>
      <c r="C30" s="2">
        <v>10000</v>
      </c>
      <c r="D30" s="23" t="s">
        <v>42</v>
      </c>
      <c r="E30" s="24">
        <v>41757</v>
      </c>
    </row>
    <row r="31" spans="1:6">
      <c r="A31" s="26"/>
      <c r="B31" s="1" t="s">
        <v>43</v>
      </c>
      <c r="C31" s="2">
        <v>0.01</v>
      </c>
      <c r="D31" s="23" t="s">
        <v>44</v>
      </c>
      <c r="E31" s="24">
        <v>41757</v>
      </c>
    </row>
    <row r="32" spans="1:6">
      <c r="A32" s="26"/>
      <c r="B32" s="1" t="s">
        <v>19</v>
      </c>
      <c r="C32" s="2">
        <v>1</v>
      </c>
      <c r="D32" s="23" t="s">
        <v>45</v>
      </c>
      <c r="E32" s="24">
        <v>41757</v>
      </c>
    </row>
    <row r="33" spans="1:5">
      <c r="A33" s="26"/>
      <c r="B33" s="1" t="s">
        <v>46</v>
      </c>
      <c r="C33" s="2">
        <v>10</v>
      </c>
      <c r="D33" s="23" t="s">
        <v>47</v>
      </c>
      <c r="E33" s="24">
        <v>41757</v>
      </c>
    </row>
    <row r="34" spans="1:5">
      <c r="A34" s="26"/>
      <c r="B34" s="1" t="s">
        <v>37</v>
      </c>
      <c r="C34" s="2">
        <v>1000000</v>
      </c>
      <c r="D34" s="23" t="s">
        <v>48</v>
      </c>
      <c r="E34" s="27">
        <v>41758</v>
      </c>
    </row>
    <row r="35" spans="1:5">
      <c r="A35" s="26"/>
      <c r="B35" s="1" t="s">
        <v>49</v>
      </c>
      <c r="C35" s="2">
        <v>1000000</v>
      </c>
      <c r="D35" s="23" t="s">
        <v>50</v>
      </c>
      <c r="E35" s="27">
        <v>41759</v>
      </c>
    </row>
    <row r="36" spans="1:5" s="31" customFormat="1" ht="16.5" thickBot="1">
      <c r="A36" s="45" t="s">
        <v>87</v>
      </c>
      <c r="B36" s="46"/>
      <c r="C36" s="28">
        <f>SUM(C4:C35)</f>
        <v>9205224.5899999999</v>
      </c>
      <c r="D36" s="29"/>
      <c r="E36" s="30"/>
    </row>
    <row r="37" spans="1:5" ht="14.25" thickTop="1">
      <c r="B37" s="32"/>
      <c r="C37" s="33"/>
      <c r="E37" s="19"/>
    </row>
    <row r="38" spans="1:5">
      <c r="B38" s="32"/>
      <c r="C38" s="33"/>
      <c r="E38" s="19"/>
    </row>
    <row r="39" spans="1:5">
      <c r="B39" s="32"/>
      <c r="C39" s="33"/>
      <c r="E39" s="19"/>
    </row>
    <row r="40" spans="1:5" ht="14.25" thickBot="1">
      <c r="B40" s="32"/>
      <c r="C40" s="33"/>
      <c r="E40" s="19"/>
    </row>
    <row r="41" spans="1:5" s="17" customFormat="1" ht="37.5" customHeight="1" thickTop="1">
      <c r="A41" s="42" t="s">
        <v>51</v>
      </c>
      <c r="B41" s="43"/>
      <c r="C41" s="43"/>
      <c r="D41" s="43"/>
      <c r="E41" s="44"/>
    </row>
    <row r="42" spans="1:5" s="36" customFormat="1" ht="19.5" customHeight="1">
      <c r="A42" s="12" t="s">
        <v>1</v>
      </c>
      <c r="B42" s="13"/>
      <c r="C42" s="35"/>
      <c r="D42" s="14"/>
      <c r="E42" s="9" t="s">
        <v>2</v>
      </c>
    </row>
    <row r="43" spans="1:5" s="21" customFormat="1">
      <c r="A43" s="10" t="s">
        <v>3</v>
      </c>
      <c r="B43" s="5" t="s">
        <v>4</v>
      </c>
      <c r="C43" s="6" t="s">
        <v>5</v>
      </c>
      <c r="D43" s="5" t="s">
        <v>6</v>
      </c>
      <c r="E43" s="11" t="s">
        <v>7</v>
      </c>
    </row>
    <row r="44" spans="1:5">
      <c r="A44" s="15" t="s">
        <v>86</v>
      </c>
      <c r="B44" s="1" t="s">
        <v>90</v>
      </c>
      <c r="C44" s="37">
        <v>250000</v>
      </c>
      <c r="D44" s="23" t="s">
        <v>89</v>
      </c>
      <c r="E44" s="16" t="s">
        <v>52</v>
      </c>
    </row>
    <row r="45" spans="1:5">
      <c r="A45" s="26"/>
      <c r="B45" s="1" t="s">
        <v>91</v>
      </c>
      <c r="C45" s="2">
        <v>187500</v>
      </c>
      <c r="D45" s="23" t="s">
        <v>53</v>
      </c>
      <c r="E45" s="27">
        <v>41732</v>
      </c>
    </row>
    <row r="46" spans="1:5">
      <c r="A46" s="26"/>
      <c r="B46" s="1" t="s">
        <v>54</v>
      </c>
      <c r="C46" s="2">
        <v>125000</v>
      </c>
      <c r="D46" s="23" t="s">
        <v>53</v>
      </c>
      <c r="E46" s="27">
        <v>41732</v>
      </c>
    </row>
    <row r="47" spans="1:5">
      <c r="A47" s="26"/>
      <c r="B47" s="1" t="s">
        <v>92</v>
      </c>
      <c r="C47" s="2">
        <v>36000</v>
      </c>
      <c r="D47" s="23" t="s">
        <v>55</v>
      </c>
      <c r="E47" s="27">
        <v>41732</v>
      </c>
    </row>
    <row r="48" spans="1:5">
      <c r="A48" s="26"/>
      <c r="B48" s="1" t="s">
        <v>56</v>
      </c>
      <c r="C48" s="2">
        <v>4362.9399999999996</v>
      </c>
      <c r="D48" s="23" t="s">
        <v>57</v>
      </c>
      <c r="E48" s="38">
        <v>41732</v>
      </c>
    </row>
    <row r="49" spans="1:5">
      <c r="A49" s="26"/>
      <c r="B49" s="1" t="s">
        <v>101</v>
      </c>
      <c r="C49" s="2">
        <v>2000</v>
      </c>
      <c r="D49" s="23" t="s">
        <v>102</v>
      </c>
      <c r="E49" s="38">
        <v>41732</v>
      </c>
    </row>
    <row r="50" spans="1:5">
      <c r="A50" s="26"/>
      <c r="B50" s="1" t="s">
        <v>93</v>
      </c>
      <c r="C50" s="2">
        <v>100000</v>
      </c>
      <c r="D50" s="23" t="s">
        <v>58</v>
      </c>
      <c r="E50" s="38">
        <v>41738</v>
      </c>
    </row>
    <row r="51" spans="1:5">
      <c r="A51" s="26"/>
      <c r="B51" s="1" t="s">
        <v>59</v>
      </c>
      <c r="C51" s="2">
        <v>250000</v>
      </c>
      <c r="D51" s="23" t="s">
        <v>60</v>
      </c>
      <c r="E51" s="38">
        <v>41738</v>
      </c>
    </row>
    <row r="52" spans="1:5">
      <c r="A52" s="26"/>
      <c r="B52" s="1" t="s">
        <v>61</v>
      </c>
      <c r="C52" s="2">
        <v>200000</v>
      </c>
      <c r="D52" s="23" t="s">
        <v>89</v>
      </c>
      <c r="E52" s="38">
        <v>41738</v>
      </c>
    </row>
    <row r="53" spans="1:5">
      <c r="A53" s="26"/>
      <c r="B53" s="1" t="s">
        <v>95</v>
      </c>
      <c r="C53" s="2">
        <v>250000</v>
      </c>
      <c r="D53" s="23" t="s">
        <v>89</v>
      </c>
      <c r="E53" s="38">
        <v>41738</v>
      </c>
    </row>
    <row r="54" spans="1:5">
      <c r="A54" s="26"/>
      <c r="B54" s="1" t="s">
        <v>62</v>
      </c>
      <c r="C54" s="2">
        <v>5000000</v>
      </c>
      <c r="D54" s="23" t="s">
        <v>58</v>
      </c>
      <c r="E54" s="38">
        <v>41739</v>
      </c>
    </row>
    <row r="55" spans="1:5">
      <c r="A55" s="26"/>
      <c r="B55" s="1" t="s">
        <v>94</v>
      </c>
      <c r="C55" s="2">
        <v>2400</v>
      </c>
      <c r="D55" s="23" t="s">
        <v>60</v>
      </c>
      <c r="E55" s="38">
        <v>41740</v>
      </c>
    </row>
    <row r="56" spans="1:5">
      <c r="A56" s="26"/>
      <c r="B56" s="1" t="s">
        <v>63</v>
      </c>
      <c r="C56" s="2">
        <v>9900</v>
      </c>
      <c r="D56" s="23" t="s">
        <v>64</v>
      </c>
      <c r="E56" s="38">
        <v>41743</v>
      </c>
    </row>
    <row r="57" spans="1:5">
      <c r="A57" s="26"/>
      <c r="B57" s="1" t="s">
        <v>65</v>
      </c>
      <c r="C57" s="2">
        <v>3800.5</v>
      </c>
      <c r="D57" s="23" t="s">
        <v>64</v>
      </c>
      <c r="E57" s="38">
        <v>41744</v>
      </c>
    </row>
    <row r="58" spans="1:5">
      <c r="A58" s="26"/>
      <c r="B58" s="3" t="s">
        <v>66</v>
      </c>
      <c r="C58" s="2">
        <v>2419370.56</v>
      </c>
      <c r="D58" s="23" t="s">
        <v>67</v>
      </c>
      <c r="E58" s="38">
        <v>41743</v>
      </c>
    </row>
    <row r="59" spans="1:5">
      <c r="A59" s="26"/>
      <c r="B59" s="3" t="s">
        <v>68</v>
      </c>
      <c r="C59" s="2">
        <v>346209.8</v>
      </c>
      <c r="D59" s="23" t="s">
        <v>67</v>
      </c>
      <c r="E59" s="38">
        <v>41743</v>
      </c>
    </row>
    <row r="60" spans="1:5">
      <c r="A60" s="26"/>
      <c r="B60" s="3" t="s">
        <v>69</v>
      </c>
      <c r="C60" s="2">
        <v>9241.2000000000007</v>
      </c>
      <c r="D60" s="23" t="s">
        <v>67</v>
      </c>
      <c r="E60" s="38">
        <v>41743</v>
      </c>
    </row>
    <row r="61" spans="1:5">
      <c r="A61" s="26"/>
      <c r="B61" s="1" t="s">
        <v>70</v>
      </c>
      <c r="C61" s="2">
        <v>61595</v>
      </c>
      <c r="D61" s="23" t="s">
        <v>71</v>
      </c>
      <c r="E61" s="38">
        <v>41744</v>
      </c>
    </row>
    <row r="62" spans="1:5">
      <c r="A62" s="26"/>
      <c r="B62" s="1" t="s">
        <v>72</v>
      </c>
      <c r="C62" s="2">
        <v>740262.51</v>
      </c>
      <c r="D62" s="23" t="s">
        <v>96</v>
      </c>
      <c r="E62" s="38">
        <v>41744</v>
      </c>
    </row>
    <row r="63" spans="1:5">
      <c r="A63" s="26"/>
      <c r="B63" s="1" t="s">
        <v>73</v>
      </c>
      <c r="C63" s="2">
        <v>3500</v>
      </c>
      <c r="D63" s="23" t="s">
        <v>74</v>
      </c>
      <c r="E63" s="38">
        <v>41744</v>
      </c>
    </row>
    <row r="64" spans="1:5">
      <c r="A64" s="26"/>
      <c r="B64" s="1" t="s">
        <v>75</v>
      </c>
      <c r="C64" s="2">
        <v>14123.96</v>
      </c>
      <c r="D64" s="23" t="s">
        <v>67</v>
      </c>
      <c r="E64" s="38">
        <v>41747</v>
      </c>
    </row>
    <row r="65" spans="1:5">
      <c r="A65" s="26"/>
      <c r="B65" s="4" t="s">
        <v>76</v>
      </c>
      <c r="C65" s="2">
        <v>500000</v>
      </c>
      <c r="D65" s="23" t="s">
        <v>58</v>
      </c>
      <c r="E65" s="38">
        <v>41751</v>
      </c>
    </row>
    <row r="66" spans="1:5">
      <c r="A66" s="26"/>
      <c r="B66" s="3" t="s">
        <v>77</v>
      </c>
      <c r="C66" s="2">
        <v>29608.799999999999</v>
      </c>
      <c r="D66" s="23" t="s">
        <v>67</v>
      </c>
      <c r="E66" s="38">
        <v>41757</v>
      </c>
    </row>
    <row r="67" spans="1:5">
      <c r="A67" s="26"/>
      <c r="B67" s="1" t="s">
        <v>97</v>
      </c>
      <c r="C67" s="2">
        <v>110000</v>
      </c>
      <c r="D67" s="23" t="s">
        <v>78</v>
      </c>
      <c r="E67" s="38">
        <v>41757</v>
      </c>
    </row>
    <row r="68" spans="1:5">
      <c r="A68" s="26"/>
      <c r="B68" s="1" t="s">
        <v>98</v>
      </c>
      <c r="C68" s="2">
        <v>70000</v>
      </c>
      <c r="D68" s="23" t="s">
        <v>78</v>
      </c>
      <c r="E68" s="38">
        <v>41757</v>
      </c>
    </row>
    <row r="69" spans="1:5">
      <c r="A69" s="26"/>
      <c r="B69" s="1" t="s">
        <v>99</v>
      </c>
      <c r="C69" s="2">
        <v>90000</v>
      </c>
      <c r="D69" s="23" t="s">
        <v>78</v>
      </c>
      <c r="E69" s="38">
        <v>41757</v>
      </c>
    </row>
    <row r="70" spans="1:5">
      <c r="A70" s="26"/>
      <c r="B70" s="1" t="s">
        <v>100</v>
      </c>
      <c r="C70" s="2">
        <v>200000</v>
      </c>
      <c r="D70" s="23" t="s">
        <v>79</v>
      </c>
      <c r="E70" s="38">
        <v>41757</v>
      </c>
    </row>
    <row r="71" spans="1:5" s="31" customFormat="1" ht="16.5" thickBot="1">
      <c r="A71" s="45" t="s">
        <v>87</v>
      </c>
      <c r="B71" s="46"/>
      <c r="C71" s="39">
        <f>SUM(C44:C70)</f>
        <v>11014875.270000001</v>
      </c>
      <c r="D71" s="29"/>
      <c r="E71" s="40"/>
    </row>
    <row r="72" spans="1:5" ht="14.25" thickTop="1"/>
  </sheetData>
  <mergeCells count="4">
    <mergeCell ref="A1:E1"/>
    <mergeCell ref="A36:B36"/>
    <mergeCell ref="A41:E41"/>
    <mergeCell ref="A71:B7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2014-09-05T06:10:23Z</dcterms:created>
  <dcterms:modified xsi:type="dcterms:W3CDTF">2014-12-08T08:20:14Z</dcterms:modified>
</cp:coreProperties>
</file>