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3"/>
  </bookViews>
  <sheets>
    <sheet name="1月份" sheetId="1" r:id="rId1"/>
    <sheet name="2月份" sheetId="7" r:id="rId2"/>
    <sheet name="3月份" sheetId="5" r:id="rId3"/>
    <sheet name="4月份" sheetId="4" r:id="rId4"/>
    <sheet name="Sheet4" sheetId="10" r:id="rId5"/>
    <sheet name="Sheet2" sheetId="9" r:id="rId6"/>
    <sheet name="Sheet1" sheetId="8" r:id="rId7"/>
    <sheet name="Sheet3" sheetId="3" r:id="rId8"/>
  </sheets>
  <definedNames>
    <definedName name="_xlnm._FilterDatabase" localSheetId="0" hidden="1">'1月份'!$B$1:$B$38</definedName>
  </definedNames>
  <calcPr calcId="145621"/>
</workbook>
</file>

<file path=xl/calcChain.xml><?xml version="1.0" encoding="utf-8"?>
<calcChain xmlns="http://schemas.openxmlformats.org/spreadsheetml/2006/main">
  <c r="C71" i="4" l="1"/>
  <c r="C36" i="4"/>
  <c r="C45" i="5"/>
  <c r="C8" i="7" l="1"/>
  <c r="C67" i="5"/>
  <c r="C27" i="7" l="1"/>
  <c r="C61" i="1"/>
  <c r="C38" i="1"/>
</calcChain>
</file>

<file path=xl/sharedStrings.xml><?xml version="1.0" encoding="utf-8"?>
<sst xmlns="http://schemas.openxmlformats.org/spreadsheetml/2006/main" count="436" uniqueCount="270">
  <si>
    <t>编制单位：中国华侨公益基金会</t>
    <phoneticPr fontId="3" type="noConversion"/>
  </si>
  <si>
    <t>项  目</t>
    <phoneticPr fontId="3" type="noConversion"/>
  </si>
  <si>
    <t>明细情况</t>
    <phoneticPr fontId="3" type="noConversion"/>
  </si>
  <si>
    <t>时间</t>
    <phoneticPr fontId="3" type="noConversion"/>
  </si>
  <si>
    <t>捐赠收入</t>
    <phoneticPr fontId="3" type="noConversion"/>
  </si>
  <si>
    <t>中兴守护基金</t>
    <phoneticPr fontId="3" type="noConversion"/>
  </si>
  <si>
    <t>合基联信电讯科技（北京）有限公司石莹琦</t>
    <phoneticPr fontId="1" type="noConversion"/>
  </si>
  <si>
    <t>金  额</t>
    <phoneticPr fontId="3" type="noConversion"/>
  </si>
  <si>
    <t>捐赠人</t>
    <phoneticPr fontId="3" type="noConversion"/>
  </si>
  <si>
    <t>上海贝电实业（集团）股份有限公司</t>
    <phoneticPr fontId="1" type="noConversion"/>
  </si>
  <si>
    <t>365爱心基金</t>
    <phoneticPr fontId="1" type="noConversion"/>
  </si>
  <si>
    <t>李卓彬</t>
    <phoneticPr fontId="1" type="noConversion"/>
  </si>
  <si>
    <t>福建侨心基金</t>
    <phoneticPr fontId="1" type="noConversion"/>
  </si>
  <si>
    <t>重庆宝龙长润置业发展有限公司</t>
    <phoneticPr fontId="1" type="noConversion"/>
  </si>
  <si>
    <t>时间：2014.1.1-2014.1.31              单位：人民币（元）</t>
    <phoneticPr fontId="3" type="noConversion"/>
  </si>
  <si>
    <t>上海新炬高新技术服务有限公司</t>
    <phoneticPr fontId="1" type="noConversion"/>
  </si>
  <si>
    <t>杨浩</t>
    <phoneticPr fontId="1" type="noConversion"/>
  </si>
  <si>
    <t>吴国强</t>
    <phoneticPr fontId="1" type="noConversion"/>
  </si>
  <si>
    <t>韩巍</t>
    <phoneticPr fontId="1" type="noConversion"/>
  </si>
  <si>
    <t>肖启林</t>
    <phoneticPr fontId="1" type="noConversion"/>
  </si>
  <si>
    <t>刘福宁</t>
    <phoneticPr fontId="1" type="noConversion"/>
  </si>
  <si>
    <t>新东市安通通讯工程有限公司（安世怀）</t>
    <phoneticPr fontId="1" type="noConversion"/>
  </si>
  <si>
    <t>刘忠涛</t>
    <phoneticPr fontId="1" type="noConversion"/>
  </si>
  <si>
    <t>备注</t>
    <phoneticPr fontId="1" type="noConversion"/>
  </si>
  <si>
    <t>365爱心基金</t>
    <phoneticPr fontId="3" type="noConversion"/>
  </si>
  <si>
    <t>BARRIA MARIO GO</t>
    <phoneticPr fontId="1" type="noConversion"/>
  </si>
  <si>
    <t>未开收据</t>
    <phoneticPr fontId="1" type="noConversion"/>
  </si>
  <si>
    <t>366爱心基金</t>
  </si>
  <si>
    <t>上海中国现代国之宝艺术馆</t>
    <phoneticPr fontId="1" type="noConversion"/>
  </si>
  <si>
    <t>潍坊奶克食品有限公司</t>
    <phoneticPr fontId="1" type="noConversion"/>
  </si>
  <si>
    <t>圆梦工程项目</t>
    <phoneticPr fontId="3" type="noConversion"/>
  </si>
  <si>
    <t>浙江浦江齿轮有限公司</t>
    <phoneticPr fontId="1" type="noConversion"/>
  </si>
  <si>
    <t>崇世爱心基金</t>
    <phoneticPr fontId="1" type="noConversion"/>
  </si>
  <si>
    <t>云鹤</t>
  </si>
  <si>
    <t>苗鹏</t>
    <phoneticPr fontId="1" type="noConversion"/>
  </si>
  <si>
    <t>王斌</t>
    <phoneticPr fontId="1" type="noConversion"/>
  </si>
  <si>
    <t>刘北</t>
    <phoneticPr fontId="1" type="noConversion"/>
  </si>
  <si>
    <t>正气颖</t>
  </si>
  <si>
    <t>小朋友</t>
    <phoneticPr fontId="1" type="noConversion"/>
  </si>
  <si>
    <t>叶柳霞</t>
    <phoneticPr fontId="1" type="noConversion"/>
  </si>
  <si>
    <t>小同学</t>
    <phoneticPr fontId="1" type="noConversion"/>
  </si>
  <si>
    <t>黄立端</t>
    <phoneticPr fontId="1" type="noConversion"/>
  </si>
  <si>
    <t>爱心人士</t>
    <phoneticPr fontId="1" type="noConversion"/>
  </si>
  <si>
    <t>sdfc</t>
    <phoneticPr fontId="1" type="noConversion"/>
  </si>
  <si>
    <t>毛树琳</t>
    <phoneticPr fontId="1" type="noConversion"/>
  </si>
  <si>
    <t>邵翠</t>
    <phoneticPr fontId="1" type="noConversion"/>
  </si>
  <si>
    <t>吴辅世</t>
    <phoneticPr fontId="1" type="noConversion"/>
  </si>
  <si>
    <t>华天玮</t>
    <phoneticPr fontId="1" type="noConversion"/>
  </si>
  <si>
    <t>树人班项目</t>
    <phoneticPr fontId="1" type="noConversion"/>
  </si>
  <si>
    <t>项  目</t>
    <phoneticPr fontId="13" type="noConversion"/>
  </si>
  <si>
    <t>时间</t>
    <phoneticPr fontId="13" type="noConversion"/>
  </si>
  <si>
    <t>捐赠支出</t>
    <phoneticPr fontId="13" type="noConversion"/>
  </si>
  <si>
    <t>大爱基金</t>
    <phoneticPr fontId="13" type="noConversion"/>
  </si>
  <si>
    <t>2014-1-7</t>
    <phoneticPr fontId="13" type="noConversion"/>
  </si>
  <si>
    <t>中国华侨公益基金会2014年1月份捐赠支出明细表</t>
    <phoneticPr fontId="3" type="noConversion"/>
  </si>
  <si>
    <t>中国华侨公益基金会2014年1月份捐赠收入明细表</t>
    <phoneticPr fontId="3" type="noConversion"/>
  </si>
  <si>
    <t>河南侨联基金</t>
    <phoneticPr fontId="1" type="noConversion"/>
  </si>
  <si>
    <t>缺收据</t>
    <phoneticPr fontId="1" type="noConversion"/>
  </si>
  <si>
    <t>金  额</t>
    <phoneticPr fontId="13" type="noConversion"/>
  </si>
  <si>
    <t>捐赠人</t>
    <phoneticPr fontId="13" type="noConversion"/>
  </si>
  <si>
    <t>明细情况</t>
    <phoneticPr fontId="13" type="noConversion"/>
  </si>
  <si>
    <t>爱童中国医疗项目</t>
    <phoneticPr fontId="1" type="noConversion"/>
  </si>
  <si>
    <t>中国华侨历史博物馆</t>
    <phoneticPr fontId="1" type="noConversion"/>
  </si>
  <si>
    <t>中国侨商联合会</t>
    <phoneticPr fontId="1" type="noConversion"/>
  </si>
  <si>
    <t>甘肃白银学生学习用品</t>
    <phoneticPr fontId="1" type="noConversion"/>
  </si>
  <si>
    <t>佳信基金</t>
    <phoneticPr fontId="1" type="noConversion"/>
  </si>
  <si>
    <t>福州市鼓楼区鼓西街道财政所</t>
    <phoneticPr fontId="1" type="noConversion"/>
  </si>
  <si>
    <t>侨心教育基金</t>
    <phoneticPr fontId="1" type="noConversion"/>
  </si>
  <si>
    <t>蓝天梦想基金</t>
    <phoneticPr fontId="1" type="noConversion"/>
  </si>
  <si>
    <t>宿州市侨联发展地方侨联事业捐助款</t>
    <phoneticPr fontId="1" type="noConversion"/>
  </si>
  <si>
    <t>胡国赞基金</t>
    <phoneticPr fontId="1" type="noConversion"/>
  </si>
  <si>
    <t>公益专项（广州市东湖洲幼儿园捐）</t>
    <phoneticPr fontId="1" type="noConversion"/>
  </si>
  <si>
    <t>合计</t>
    <phoneticPr fontId="1" type="noConversion"/>
  </si>
  <si>
    <t>中国华侨公益基金会2014年2月份捐赠收入明细表</t>
    <phoneticPr fontId="3" type="noConversion"/>
  </si>
  <si>
    <t>崇世基金-小花关爱项目</t>
    <phoneticPr fontId="1" type="noConversion"/>
  </si>
  <si>
    <t>时间：2014.2.1-2014.2.28                 单位：人民币（元）</t>
    <phoneticPr fontId="3" type="noConversion"/>
  </si>
  <si>
    <t>崇世基金-爱心妈妈</t>
    <phoneticPr fontId="1" type="noConversion"/>
  </si>
  <si>
    <t>马磊</t>
    <phoneticPr fontId="1" type="noConversion"/>
  </si>
  <si>
    <t>石狮市德辉开发建设有限公司</t>
    <phoneticPr fontId="1" type="noConversion"/>
  </si>
  <si>
    <t>中国华侨公益基金会2014年2月份捐赠支出明细表</t>
    <phoneticPr fontId="3" type="noConversion"/>
  </si>
  <si>
    <t>付明溪县机关事务管理局张理宁助学款</t>
    <phoneticPr fontId="1" type="noConversion"/>
  </si>
  <si>
    <t>2014-2-11</t>
    <phoneticPr fontId="1" type="noConversion"/>
  </si>
  <si>
    <t>安侨基金</t>
    <phoneticPr fontId="1" type="noConversion"/>
  </si>
  <si>
    <t>支付山东枣庄高启元困难补助</t>
    <phoneticPr fontId="1" type="noConversion"/>
  </si>
  <si>
    <t>山东枣庄高启元困难补助退回</t>
    <phoneticPr fontId="1" type="noConversion"/>
  </si>
  <si>
    <t>付广州市侨界青年联合会扶贫助学款</t>
    <phoneticPr fontId="1" type="noConversion"/>
  </si>
  <si>
    <t>付平潭县比干文化研究会研究经费</t>
    <phoneticPr fontId="1" type="noConversion"/>
  </si>
  <si>
    <t>付广西侨联百色市和来宾市二所侨心学校</t>
    <phoneticPr fontId="1" type="noConversion"/>
  </si>
  <si>
    <t>朱奕龙基金</t>
    <phoneticPr fontId="1" type="noConversion"/>
  </si>
  <si>
    <r>
      <t>中国华侨公益基金会2014年</t>
    </r>
    <r>
      <rPr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月份捐赠收入明细表</t>
    </r>
    <phoneticPr fontId="3" type="noConversion"/>
  </si>
  <si>
    <t>时间：2014.3.1-2014.3.31                 单位：人民币（元）</t>
    <phoneticPr fontId="3" type="noConversion"/>
  </si>
  <si>
    <t>时间：2014.3.1-2014.3.31                单位：人民币（元）</t>
    <phoneticPr fontId="3" type="noConversion"/>
  </si>
  <si>
    <r>
      <t>中国华侨公益基金会2014年</t>
    </r>
    <r>
      <rPr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月份捐赠支出明细表</t>
    </r>
    <phoneticPr fontId="3" type="noConversion"/>
  </si>
  <si>
    <t>福建侨心基金</t>
    <phoneticPr fontId="1" type="noConversion"/>
  </si>
  <si>
    <t>深圳市新骏利纸品有限公司</t>
    <phoneticPr fontId="1" type="noConversion"/>
  </si>
  <si>
    <t>浙江省新华爱心教育基金会</t>
    <phoneticPr fontId="1" type="noConversion"/>
  </si>
  <si>
    <t>侨爱心工程捐河南漯河市临颖县三家店镇爱心小学款</t>
    <phoneticPr fontId="1" type="noConversion"/>
  </si>
  <si>
    <t>侨爱心工程捐山东省枣庄市山亭区店爱心小学款</t>
    <phoneticPr fontId="1" type="noConversion"/>
  </si>
  <si>
    <t>侨爱心工程捐湖北省秋宁第四爱心小学款</t>
    <phoneticPr fontId="1" type="noConversion"/>
  </si>
  <si>
    <t>上海新炬高新技术服务有限公司</t>
    <phoneticPr fontId="1" type="noConversion"/>
  </si>
  <si>
    <t>崇世基金-小花项目款</t>
    <phoneticPr fontId="1" type="noConversion"/>
  </si>
  <si>
    <t>崇世基金-爱心妈妈款</t>
    <phoneticPr fontId="1" type="noConversion"/>
  </si>
  <si>
    <t>北京国创富盛通信股份有限公司</t>
    <phoneticPr fontId="1" type="noConversion"/>
  </si>
  <si>
    <t>收易宝转捐爱童中国医疗项目款</t>
    <phoneticPr fontId="1" type="noConversion"/>
  </si>
  <si>
    <t>收易宝转捐树人班项目款</t>
    <phoneticPr fontId="1" type="noConversion"/>
  </si>
  <si>
    <t>胡兰</t>
    <phoneticPr fontId="1" type="noConversion"/>
  </si>
  <si>
    <t>施泽颢</t>
    <phoneticPr fontId="1" type="noConversion"/>
  </si>
  <si>
    <t>秦康</t>
    <phoneticPr fontId="1" type="noConversion"/>
  </si>
  <si>
    <t>王曼丽</t>
    <phoneticPr fontId="1" type="noConversion"/>
  </si>
  <si>
    <t>肖淮阳</t>
    <phoneticPr fontId="1" type="noConversion"/>
  </si>
  <si>
    <t>收易宝转气候变化基金-低碳之路、绿色兑换</t>
    <phoneticPr fontId="1" type="noConversion"/>
  </si>
  <si>
    <t>收易宝转崇世爱心基金款</t>
    <phoneticPr fontId="1" type="noConversion"/>
  </si>
  <si>
    <t>黄一恒</t>
    <phoneticPr fontId="1" type="noConversion"/>
  </si>
  <si>
    <t>匿名</t>
    <phoneticPr fontId="1" type="noConversion"/>
  </si>
  <si>
    <t>隆燕青</t>
    <phoneticPr fontId="1" type="noConversion"/>
  </si>
  <si>
    <t>收易宝转公益专项款</t>
    <phoneticPr fontId="1" type="noConversion"/>
  </si>
  <si>
    <t>李振明</t>
    <phoneticPr fontId="1" type="noConversion"/>
  </si>
  <si>
    <t>小朋友</t>
    <phoneticPr fontId="1" type="noConversion"/>
  </si>
  <si>
    <t>张美提</t>
    <phoneticPr fontId="1" type="noConversion"/>
  </si>
  <si>
    <t>颜妏如</t>
    <phoneticPr fontId="1" type="noConversion"/>
  </si>
  <si>
    <t>颜舜祐</t>
    <phoneticPr fontId="1" type="noConversion"/>
  </si>
  <si>
    <t>王震凡</t>
    <phoneticPr fontId="1" type="noConversion"/>
  </si>
  <si>
    <t>王仲葳</t>
    <phoneticPr fontId="1" type="noConversion"/>
  </si>
  <si>
    <t>Angelia</t>
    <phoneticPr fontId="1" type="noConversion"/>
  </si>
  <si>
    <t>lran</t>
    <phoneticPr fontId="1" type="noConversion"/>
  </si>
  <si>
    <t>Teresa Alice Cecilia</t>
    <phoneticPr fontId="1" type="noConversion"/>
  </si>
  <si>
    <t>吴辅世</t>
    <phoneticPr fontId="1" type="noConversion"/>
  </si>
  <si>
    <t>王嘉岳</t>
    <phoneticPr fontId="1" type="noConversion"/>
  </si>
  <si>
    <t>Natasha Daisy May Qi</t>
    <phoneticPr fontId="1" type="noConversion"/>
  </si>
  <si>
    <t>JamesHUNG</t>
    <phoneticPr fontId="1" type="noConversion"/>
  </si>
  <si>
    <t>合计</t>
    <phoneticPr fontId="1" type="noConversion"/>
  </si>
  <si>
    <t>付福建松溪县会计集中核算中心捐大布民俗文化村款</t>
    <phoneticPr fontId="1" type="noConversion"/>
  </si>
  <si>
    <t>资助福建省侨商联合会款</t>
    <phoneticPr fontId="1" type="noConversion"/>
  </si>
  <si>
    <t>付石狮市永宁镇港边村助贫扶贫、奖学助学款</t>
    <phoneticPr fontId="1" type="noConversion"/>
  </si>
  <si>
    <t>付昌邑市教育局王立智助学款</t>
    <phoneticPr fontId="1" type="noConversion"/>
  </si>
  <si>
    <t>365爱心基金</t>
    <phoneticPr fontId="1" type="noConversion"/>
  </si>
  <si>
    <t>侨爱心工程项目</t>
    <phoneticPr fontId="1" type="noConversion"/>
  </si>
  <si>
    <t>2014-3-3</t>
    <phoneticPr fontId="1" type="noConversion"/>
  </si>
  <si>
    <t>付枣庄市委办公室高启元救助款（重汇）</t>
    <phoneticPr fontId="1" type="noConversion"/>
  </si>
  <si>
    <t>付湖南侨联工会捐花恒县道二乡芥莱籽爱心小学</t>
    <phoneticPr fontId="1" type="noConversion"/>
  </si>
  <si>
    <t>付湖南侨联工会捐吉首市马顾幼镇柏玉爱心小学款</t>
    <phoneticPr fontId="1" type="noConversion"/>
  </si>
  <si>
    <t>付中青高级人才培训中心圆梦工程款</t>
    <phoneticPr fontId="1" type="noConversion"/>
  </si>
  <si>
    <t>圆梦工程项目</t>
    <phoneticPr fontId="1" type="noConversion"/>
  </si>
  <si>
    <t>付黑龙江省侨联资助嘉荫县“奕龙侨心学校”款</t>
    <phoneticPr fontId="1" type="noConversion"/>
  </si>
  <si>
    <t>朱奕龙基金</t>
    <phoneticPr fontId="1" type="noConversion"/>
  </si>
  <si>
    <t>东井圆佛会林东先生捐侨爱心工程款</t>
    <phoneticPr fontId="1" type="noConversion"/>
  </si>
  <si>
    <t>东井圆佛会林东先生</t>
  </si>
  <si>
    <t>捐赠协议</t>
    <phoneticPr fontId="1" type="noConversion"/>
  </si>
  <si>
    <t>付平潭综合实验区建筑协会款</t>
    <phoneticPr fontId="1" type="noConversion"/>
  </si>
  <si>
    <t>收浙江侨爱治水勤洲侨爱款</t>
    <phoneticPr fontId="1" type="noConversion"/>
  </si>
  <si>
    <t>浙江侨爱治水勤洲侨爱</t>
  </si>
  <si>
    <t>收浙江侨爱治水款</t>
    <phoneticPr fontId="1" type="noConversion"/>
  </si>
  <si>
    <t>浙江侨爱治水</t>
  </si>
  <si>
    <t>收华光英才公益基金款</t>
    <phoneticPr fontId="1" type="noConversion"/>
  </si>
  <si>
    <t>张秋月</t>
    <phoneticPr fontId="1" type="noConversion"/>
  </si>
  <si>
    <t>付山东谭响明困难补助款</t>
    <phoneticPr fontId="1" type="noConversion"/>
  </si>
  <si>
    <t>国学发展基金</t>
    <phoneticPr fontId="1" type="noConversion"/>
  </si>
  <si>
    <t>刘厚娟</t>
    <phoneticPr fontId="1" type="noConversion"/>
  </si>
  <si>
    <t>姚显平</t>
    <phoneticPr fontId="1" type="noConversion"/>
  </si>
  <si>
    <t>付霞浦县教育局长春中心小学教学设备款</t>
    <phoneticPr fontId="1" type="noConversion"/>
  </si>
  <si>
    <t>付八一儿童医院沈观青医疗费</t>
    <phoneticPr fontId="1" type="noConversion"/>
  </si>
  <si>
    <t>退八一儿童医院沈观青医疗费</t>
    <phoneticPr fontId="1" type="noConversion"/>
  </si>
  <si>
    <t>侨联事业发展基金资助公益中心款</t>
    <phoneticPr fontId="1" type="noConversion"/>
  </si>
  <si>
    <t>侨联事业基金</t>
    <phoneticPr fontId="1" type="noConversion"/>
  </si>
  <si>
    <t>收易宝转崇世爱心基金款</t>
    <phoneticPr fontId="1" type="noConversion"/>
  </si>
  <si>
    <t>河南省归国华侨联合会扶贫救困款</t>
    <phoneticPr fontId="1" type="noConversion"/>
  </si>
  <si>
    <t>付湖北省沙市中学泰宇树人班款</t>
    <phoneticPr fontId="1" type="noConversion"/>
  </si>
  <si>
    <t>付盐城市明达中学树人班款</t>
    <phoneticPr fontId="1" type="noConversion"/>
  </si>
  <si>
    <t>付中国共产党昭通市委员会统一战线工作部王登仟款</t>
    <phoneticPr fontId="1" type="noConversion"/>
  </si>
  <si>
    <t>付宁德市第五中学树人班款</t>
    <phoneticPr fontId="1" type="noConversion"/>
  </si>
  <si>
    <t>资助浏阳市腾达生态农业科技有限公司生态建设款</t>
    <phoneticPr fontId="1" type="noConversion"/>
  </si>
  <si>
    <t>收北京市企业家环保基金会捐气候变化基金款</t>
    <phoneticPr fontId="1" type="noConversion"/>
  </si>
  <si>
    <t>北京市企业家环保基金会</t>
    <phoneticPr fontId="1" type="noConversion"/>
  </si>
  <si>
    <t>小象未来成长项目</t>
    <phoneticPr fontId="1" type="noConversion"/>
  </si>
  <si>
    <t>天津策诚科技有限公司</t>
    <phoneticPr fontId="1" type="noConversion"/>
  </si>
  <si>
    <t>福建华浦房地产开发有限公司</t>
    <phoneticPr fontId="1" type="noConversion"/>
  </si>
  <si>
    <t>收据未开</t>
    <phoneticPr fontId="1" type="noConversion"/>
  </si>
  <si>
    <t>收林加者捐侨爱心小学款</t>
    <phoneticPr fontId="1" type="noConversion"/>
  </si>
  <si>
    <t>林加者</t>
    <phoneticPr fontId="1" type="noConversion"/>
  </si>
  <si>
    <t>侨爱心工程-重庆荣昌李本芳爱心小学食堂修建</t>
    <phoneticPr fontId="1" type="noConversion"/>
  </si>
  <si>
    <t>侨爱心工程-江西古城屏山镇长江村天逸爱心小学</t>
    <phoneticPr fontId="1" type="noConversion"/>
  </si>
  <si>
    <t>HKD509424</t>
    <phoneticPr fontId="1" type="noConversion"/>
  </si>
  <si>
    <t>捐赠收入</t>
    <phoneticPr fontId="1" type="noConversion"/>
  </si>
  <si>
    <t>时间：2014.4.1-2014.4.30                 单位：人民币（元）</t>
    <phoneticPr fontId="3" type="noConversion"/>
  </si>
  <si>
    <t>中国华侨公益基金会2014年4月份捐赠收入明细表</t>
    <phoneticPr fontId="3" type="noConversion"/>
  </si>
  <si>
    <t>甘肃浩源投资有限公司</t>
    <phoneticPr fontId="1" type="noConversion"/>
  </si>
  <si>
    <t>浙江代表处-五水共治</t>
    <phoneticPr fontId="1" type="noConversion"/>
  </si>
  <si>
    <t>海盐县财政局财政零余额专户</t>
    <phoneticPr fontId="1" type="noConversion"/>
  </si>
  <si>
    <t>福建侨心基金</t>
    <phoneticPr fontId="1" type="noConversion"/>
  </si>
  <si>
    <t>厦门中骏集团有限公司</t>
    <phoneticPr fontId="1" type="noConversion"/>
  </si>
  <si>
    <t>中国华侨公益基金会2014年4月份捐赠支出明细表</t>
    <phoneticPr fontId="3" type="noConversion"/>
  </si>
  <si>
    <t>2014-4-3</t>
    <phoneticPr fontId="1" type="noConversion"/>
  </si>
  <si>
    <t>付爱基会捐枣庄市山亭区“鲍柏强生爱心小学”基建款</t>
    <phoneticPr fontId="1" type="noConversion"/>
  </si>
  <si>
    <t>树人基金</t>
    <phoneticPr fontId="1" type="noConversion"/>
  </si>
  <si>
    <t>侨爱心工程-爱心小学</t>
    <phoneticPr fontId="1" type="noConversion"/>
  </si>
  <si>
    <t>付蒋卫高、苏梁禄等12人南侨机工救助款</t>
    <phoneticPr fontId="1" type="noConversion"/>
  </si>
  <si>
    <t>付四川汶川中学陈小艳资助金</t>
    <phoneticPr fontId="1" type="noConversion"/>
  </si>
  <si>
    <t>侨爱心工程</t>
    <phoneticPr fontId="1" type="noConversion"/>
  </si>
  <si>
    <t>自我保健基金</t>
    <phoneticPr fontId="1" type="noConversion"/>
  </si>
  <si>
    <t>思美传媒股份有限公司</t>
    <phoneticPr fontId="1" type="noConversion"/>
  </si>
  <si>
    <t>谢景力</t>
    <phoneticPr fontId="1" type="noConversion"/>
  </si>
  <si>
    <t>时间：2014.4.1-2014.4.30                单位：人民币（元）</t>
    <phoneticPr fontId="3" type="noConversion"/>
  </si>
  <si>
    <t>小象未来成长项目</t>
  </si>
  <si>
    <t>南侨机工项目</t>
    <phoneticPr fontId="1" type="noConversion"/>
  </si>
  <si>
    <t>中兴守护宝基金</t>
    <phoneticPr fontId="1" type="noConversion"/>
  </si>
  <si>
    <t>崇世基金</t>
    <phoneticPr fontId="1" type="noConversion"/>
  </si>
  <si>
    <t>北京和睦家医院有限公司</t>
    <phoneticPr fontId="1" type="noConversion"/>
  </si>
  <si>
    <t>上海和睦家医院有限公司</t>
    <phoneticPr fontId="1" type="noConversion"/>
  </si>
  <si>
    <t>深圳同心慈善基金会</t>
    <phoneticPr fontId="1" type="noConversion"/>
  </si>
  <si>
    <t>广州市和睦家门诊部有限公司</t>
    <phoneticPr fontId="1" type="noConversion"/>
  </si>
  <si>
    <t>福建省侨联事业发展基金会</t>
    <phoneticPr fontId="1" type="noConversion"/>
  </si>
  <si>
    <t>365爱心基金</t>
    <phoneticPr fontId="1" type="noConversion"/>
  </si>
  <si>
    <t>天津和睦家医院有限公司</t>
    <phoneticPr fontId="1" type="noConversion"/>
  </si>
  <si>
    <t>付南京敬老院助老活动费</t>
    <phoneticPr fontId="1" type="noConversion"/>
  </si>
  <si>
    <t>华侨华人文化宣传项目</t>
    <phoneticPr fontId="1" type="noConversion"/>
  </si>
  <si>
    <t>长乐市百达房地产有限公司</t>
    <phoneticPr fontId="1" type="noConversion"/>
  </si>
  <si>
    <t>北京协合运维风电技术有限公司</t>
    <phoneticPr fontId="1" type="noConversion"/>
  </si>
  <si>
    <t>利辛县龙腾置业有限公司</t>
    <phoneticPr fontId="1" type="noConversion"/>
  </si>
  <si>
    <t>陈金荣文教基金</t>
    <phoneticPr fontId="1" type="noConversion"/>
  </si>
  <si>
    <t>付江门市侨联侨心助学工程款</t>
    <phoneticPr fontId="1" type="noConversion"/>
  </si>
  <si>
    <t>付甘肃景泰县第一中学明达“怡海树人班”项目款</t>
    <phoneticPr fontId="1" type="noConversion"/>
  </si>
  <si>
    <t>付江苏省盐城市明达中学“怡海树人班”项目款</t>
    <phoneticPr fontId="1" type="noConversion"/>
  </si>
  <si>
    <t>付爱希学校校舍设备款</t>
    <phoneticPr fontId="1" type="noConversion"/>
  </si>
  <si>
    <t>付大学生纸路彝行公益项目款</t>
    <phoneticPr fontId="1" type="noConversion"/>
  </si>
  <si>
    <t>付安顺普定县“吴伟仪侨心小学”建设款</t>
    <phoneticPr fontId="1" type="noConversion"/>
  </si>
  <si>
    <t>广东美涂士建材股份公司</t>
    <phoneticPr fontId="1" type="noConversion"/>
  </si>
  <si>
    <t>付泉州市华侨革命历史博物馆附属“侨心公园”建设款</t>
    <phoneticPr fontId="1" type="noConversion"/>
  </si>
  <si>
    <t>付龙潭村“佳信侨心卫生室”款</t>
    <phoneticPr fontId="1" type="noConversion"/>
  </si>
  <si>
    <t>付庙街镇“林东侨心小学”款</t>
    <phoneticPr fontId="1" type="noConversion"/>
  </si>
  <si>
    <t>付锦绣川加爱侨心小学款</t>
    <phoneticPr fontId="1" type="noConversion"/>
  </si>
  <si>
    <t>付晋江市安海镇养正中学项目款</t>
    <phoneticPr fontId="1" type="noConversion"/>
  </si>
  <si>
    <t>付涂振江住院治疗费</t>
    <phoneticPr fontId="1" type="noConversion"/>
  </si>
  <si>
    <t>付日照市中小学“教育质量奖”评选经费</t>
    <phoneticPr fontId="1" type="noConversion"/>
  </si>
  <si>
    <t>付云南贫困茶农扶贫款</t>
    <phoneticPr fontId="1" type="noConversion"/>
  </si>
  <si>
    <t>付日照市中小学环保绘画经费</t>
    <phoneticPr fontId="1" type="noConversion"/>
  </si>
  <si>
    <t>付翔安区中小学生环保绘画大赛经费</t>
    <phoneticPr fontId="1" type="noConversion"/>
  </si>
  <si>
    <t>付栖霞区中小学生环保绘画大赛经费</t>
    <phoneticPr fontId="1" type="noConversion"/>
  </si>
  <si>
    <t>付翔安区新店小学奖助学金</t>
    <phoneticPr fontId="1" type="noConversion"/>
  </si>
  <si>
    <t>佛子</t>
    <phoneticPr fontId="1" type="noConversion"/>
  </si>
  <si>
    <t>韩伟</t>
    <phoneticPr fontId="1" type="noConversion"/>
  </si>
  <si>
    <t>马新媛</t>
    <phoneticPr fontId="1" type="noConversion"/>
  </si>
  <si>
    <t>姚少英</t>
    <phoneticPr fontId="1" type="noConversion"/>
  </si>
  <si>
    <t>北京四中</t>
    <phoneticPr fontId="1" type="noConversion"/>
  </si>
  <si>
    <t>崇世爱心基金</t>
    <phoneticPr fontId="1" type="noConversion"/>
  </si>
  <si>
    <t>王茂洋</t>
    <phoneticPr fontId="1" type="noConversion"/>
  </si>
  <si>
    <t>zeng</t>
    <phoneticPr fontId="1" type="noConversion"/>
  </si>
  <si>
    <t>王富梅</t>
    <phoneticPr fontId="1" type="noConversion"/>
  </si>
  <si>
    <t>姜艳娟</t>
    <phoneticPr fontId="1" type="noConversion"/>
  </si>
  <si>
    <t>lin</t>
    <phoneticPr fontId="1" type="noConversion"/>
  </si>
  <si>
    <t>合计</t>
    <phoneticPr fontId="1" type="noConversion"/>
  </si>
  <si>
    <t>上海新炬高新技术服务公司</t>
    <phoneticPr fontId="1" type="noConversion"/>
  </si>
  <si>
    <t>马冰如，赵蜀远</t>
    <phoneticPr fontId="1" type="noConversion"/>
  </si>
  <si>
    <t>制表：佀华凤</t>
    <phoneticPr fontId="1" type="noConversion"/>
  </si>
  <si>
    <t>小象未来成长计划项目</t>
    <phoneticPr fontId="1" type="noConversion"/>
  </si>
  <si>
    <t>崇世爱心基金</t>
    <phoneticPr fontId="1" type="noConversion"/>
  </si>
  <si>
    <t>气候变化基金</t>
    <phoneticPr fontId="1" type="noConversion"/>
  </si>
  <si>
    <t>爱童中国医疗项目</t>
    <phoneticPr fontId="1" type="noConversion"/>
  </si>
  <si>
    <t>公益专项</t>
    <phoneticPr fontId="1" type="noConversion"/>
  </si>
  <si>
    <t>付华侨博物馆建设款</t>
    <phoneticPr fontId="1" type="noConversion"/>
  </si>
  <si>
    <t>邱维廉基金</t>
    <phoneticPr fontId="1" type="noConversion"/>
  </si>
  <si>
    <t>付北京和睦家救助孤残儿童医疗费</t>
    <phoneticPr fontId="1" type="noConversion"/>
  </si>
  <si>
    <t>爱心人士</t>
    <phoneticPr fontId="1" type="noConversion"/>
  </si>
  <si>
    <t>付上海和睦家救助孤残儿童医疗费</t>
    <phoneticPr fontId="1" type="noConversion"/>
  </si>
  <si>
    <t>付广州市和睦家救助孤残儿童医疗费</t>
    <phoneticPr fontId="1" type="noConversion"/>
  </si>
  <si>
    <t>付天津和睦家救助孤残儿童医疗费</t>
    <phoneticPr fontId="1" type="noConversion"/>
  </si>
  <si>
    <t>付福建侨联“华侨文化展示中心”建设、购置设备款</t>
    <phoneticPr fontId="1" type="noConversion"/>
  </si>
  <si>
    <t>浙江代表处-五水共治</t>
    <phoneticPr fontId="1" type="noConversion"/>
  </si>
  <si>
    <t>陈家庚基金、华侨博物馆项目</t>
    <phoneticPr fontId="1" type="noConversion"/>
  </si>
  <si>
    <t>付正大公益慈善学院合作签约仪式费用</t>
    <phoneticPr fontId="1" type="noConversion"/>
  </si>
  <si>
    <t>慈善文化基金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</si>
</sst>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.00_ 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8" fillId="0" borderId="1" xfId="0" applyNumberFormat="1" applyFont="1" applyFill="1" applyBorder="1" applyAlignment="1"/>
    <xf numFmtId="176" fontId="10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vertical="center"/>
    </xf>
    <xf numFmtId="176" fontId="1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176" fontId="11" fillId="0" borderId="3" xfId="0" applyNumberFormat="1" applyFont="1" applyBorder="1">
      <alignment vertical="center"/>
    </xf>
    <xf numFmtId="14" fontId="0" fillId="0" borderId="3" xfId="0" applyNumberForma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176" fontId="8" fillId="0" borderId="3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2" borderId="3" xfId="0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176" fontId="15" fillId="2" borderId="3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1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/>
    <xf numFmtId="176" fontId="11" fillId="4" borderId="3" xfId="0" applyNumberFormat="1" applyFont="1" applyFill="1" applyBorder="1">
      <alignment vertical="center"/>
    </xf>
    <xf numFmtId="0" fontId="17" fillId="0" borderId="0" xfId="0" applyFont="1">
      <alignment vertical="center"/>
    </xf>
    <xf numFmtId="0" fontId="0" fillId="2" borderId="3" xfId="0" applyFill="1" applyBorder="1">
      <alignment vertical="center"/>
    </xf>
    <xf numFmtId="176" fontId="18" fillId="2" borderId="3" xfId="0" applyNumberFormat="1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/>
    </xf>
    <xf numFmtId="176" fontId="10" fillId="0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3" borderId="3" xfId="0" applyNumberFormat="1" applyFont="1" applyFill="1" applyBorder="1" applyAlignment="1">
      <alignment horizontal="right" vertical="center"/>
    </xf>
    <xf numFmtId="176" fontId="15" fillId="2" borderId="3" xfId="0" applyNumberFormat="1" applyFont="1" applyFill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8" fillId="0" borderId="0" xfId="0" applyNumberFormat="1" applyFont="1" applyFill="1" applyBorder="1" applyAlignment="1">
      <alignment horizontal="right"/>
    </xf>
    <xf numFmtId="176" fontId="10" fillId="0" borderId="2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11" fillId="0" borderId="6" xfId="0" applyFont="1" applyBorder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77" fontId="16" fillId="0" borderId="3" xfId="0" applyNumberFormat="1" applyFont="1" applyBorder="1">
      <alignment vertical="center"/>
    </xf>
    <xf numFmtId="176" fontId="0" fillId="5" borderId="0" xfId="0" applyNumberFormat="1" applyFill="1">
      <alignment vertical="center"/>
    </xf>
    <xf numFmtId="0" fontId="16" fillId="0" borderId="3" xfId="0" applyFont="1" applyFill="1" applyBorder="1">
      <alignment vertical="center"/>
    </xf>
    <xf numFmtId="177" fontId="16" fillId="0" borderId="3" xfId="0" applyNumberFormat="1" applyFont="1" applyFill="1" applyBorder="1">
      <alignment vertical="center"/>
    </xf>
    <xf numFmtId="177" fontId="16" fillId="5" borderId="3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0" workbookViewId="0">
      <selection activeCell="D62" sqref="D62"/>
    </sheetView>
  </sheetViews>
  <sheetFormatPr defaultRowHeight="13.5" x14ac:dyDescent="0.15"/>
  <cols>
    <col min="1" max="1" width="12.625" customWidth="1"/>
    <col min="2" max="2" width="29" style="10" customWidth="1"/>
    <col min="3" max="3" width="16.25" style="14" customWidth="1"/>
    <col min="4" max="4" width="32.875" style="10" customWidth="1"/>
    <col min="5" max="5" width="19.5" style="44" customWidth="1"/>
    <col min="6" max="6" width="10.75" customWidth="1"/>
  </cols>
  <sheetData>
    <row r="1" spans="1:6" ht="22.5" x14ac:dyDescent="0.25">
      <c r="A1" s="89" t="s">
        <v>55</v>
      </c>
      <c r="B1" s="90"/>
      <c r="C1" s="90"/>
      <c r="D1" s="90"/>
      <c r="E1" s="90"/>
    </row>
    <row r="2" spans="1:6" ht="31.5" customHeight="1" x14ac:dyDescent="0.15">
      <c r="A2" s="1" t="s">
        <v>0</v>
      </c>
      <c r="B2" s="5"/>
      <c r="C2" s="11" t="s">
        <v>14</v>
      </c>
      <c r="D2" s="6"/>
      <c r="E2" s="42"/>
    </row>
    <row r="3" spans="1:6" ht="14.25" x14ac:dyDescent="0.15">
      <c r="A3" s="16" t="s">
        <v>1</v>
      </c>
      <c r="B3" s="18" t="s">
        <v>2</v>
      </c>
      <c r="C3" s="19" t="s">
        <v>7</v>
      </c>
      <c r="D3" s="18" t="s">
        <v>8</v>
      </c>
      <c r="E3" s="43" t="s">
        <v>3</v>
      </c>
      <c r="F3" t="s">
        <v>23</v>
      </c>
    </row>
    <row r="4" spans="1:6" ht="14.25" x14ac:dyDescent="0.15">
      <c r="A4" s="17" t="s">
        <v>4</v>
      </c>
      <c r="B4" s="21" t="s">
        <v>10</v>
      </c>
      <c r="C4" s="22">
        <v>7300</v>
      </c>
      <c r="D4" s="21" t="s">
        <v>11</v>
      </c>
      <c r="E4" s="41">
        <v>41641</v>
      </c>
    </row>
    <row r="5" spans="1:6" ht="14.25" x14ac:dyDescent="0.15">
      <c r="A5" s="17"/>
      <c r="B5" s="21" t="s">
        <v>12</v>
      </c>
      <c r="C5" s="22">
        <v>6400000</v>
      </c>
      <c r="D5" s="21" t="s">
        <v>13</v>
      </c>
      <c r="E5" s="41">
        <v>41646</v>
      </c>
    </row>
    <row r="6" spans="1:6" ht="14.25" x14ac:dyDescent="0.15">
      <c r="A6" s="17"/>
      <c r="B6" s="21" t="s">
        <v>32</v>
      </c>
      <c r="C6" s="22">
        <v>25000</v>
      </c>
      <c r="D6" s="21" t="s">
        <v>15</v>
      </c>
      <c r="E6" s="41">
        <v>41654</v>
      </c>
    </row>
    <row r="7" spans="1:6" ht="14.25" x14ac:dyDescent="0.15">
      <c r="A7" s="17"/>
      <c r="B7" s="8" t="s">
        <v>5</v>
      </c>
      <c r="C7" s="22">
        <v>2500</v>
      </c>
      <c r="D7" s="21" t="s">
        <v>16</v>
      </c>
      <c r="E7" s="41">
        <v>41655</v>
      </c>
    </row>
    <row r="8" spans="1:6" ht="14.25" x14ac:dyDescent="0.15">
      <c r="A8" s="17"/>
      <c r="B8" s="8" t="s">
        <v>5</v>
      </c>
      <c r="C8" s="22">
        <v>4122</v>
      </c>
      <c r="D8" s="21" t="s">
        <v>17</v>
      </c>
      <c r="E8" s="41">
        <v>41655</v>
      </c>
    </row>
    <row r="9" spans="1:6" ht="14.25" x14ac:dyDescent="0.15">
      <c r="A9" s="17"/>
      <c r="B9" s="8" t="s">
        <v>5</v>
      </c>
      <c r="C9" s="22">
        <v>15000</v>
      </c>
      <c r="D9" s="21" t="s">
        <v>18</v>
      </c>
      <c r="E9" s="41">
        <v>41656</v>
      </c>
    </row>
    <row r="10" spans="1:6" ht="14.25" x14ac:dyDescent="0.15">
      <c r="A10" s="17"/>
      <c r="B10" s="8" t="s">
        <v>5</v>
      </c>
      <c r="C10" s="22">
        <v>28000</v>
      </c>
      <c r="D10" s="21" t="s">
        <v>19</v>
      </c>
      <c r="E10" s="41">
        <v>41656</v>
      </c>
    </row>
    <row r="11" spans="1:6" ht="14.25" x14ac:dyDescent="0.15">
      <c r="A11" s="17"/>
      <c r="B11" s="8" t="s">
        <v>5</v>
      </c>
      <c r="C11" s="22">
        <v>20000</v>
      </c>
      <c r="D11" s="21" t="s">
        <v>20</v>
      </c>
      <c r="E11" s="41">
        <v>41656</v>
      </c>
    </row>
    <row r="12" spans="1:6" ht="14.25" x14ac:dyDescent="0.15">
      <c r="A12" s="17"/>
      <c r="B12" s="8" t="s">
        <v>5</v>
      </c>
      <c r="C12" s="22">
        <v>5888</v>
      </c>
      <c r="D12" s="21" t="s">
        <v>22</v>
      </c>
      <c r="E12" s="41">
        <v>41659</v>
      </c>
    </row>
    <row r="13" spans="1:6" ht="14.25" x14ac:dyDescent="0.15">
      <c r="A13" s="17"/>
      <c r="B13" s="8" t="s">
        <v>5</v>
      </c>
      <c r="C13" s="22">
        <v>5000</v>
      </c>
      <c r="D13" s="21" t="s">
        <v>21</v>
      </c>
      <c r="E13" s="41">
        <v>41659</v>
      </c>
    </row>
    <row r="14" spans="1:6" ht="14.25" x14ac:dyDescent="0.15">
      <c r="A14" s="17"/>
      <c r="B14" s="8" t="s">
        <v>5</v>
      </c>
      <c r="C14" s="13">
        <v>3000</v>
      </c>
      <c r="D14" s="9" t="s">
        <v>6</v>
      </c>
      <c r="E14" s="24">
        <v>41660</v>
      </c>
      <c r="F14">
        <v>1</v>
      </c>
    </row>
    <row r="15" spans="1:6" ht="14.25" x14ac:dyDescent="0.15">
      <c r="A15" s="17"/>
      <c r="B15" s="8" t="s">
        <v>5</v>
      </c>
      <c r="C15" s="22">
        <v>5000</v>
      </c>
      <c r="D15" s="21" t="s">
        <v>9</v>
      </c>
      <c r="E15" s="41">
        <v>41663</v>
      </c>
    </row>
    <row r="16" spans="1:6" ht="14.25" x14ac:dyDescent="0.15">
      <c r="A16" s="17"/>
      <c r="B16" s="52" t="s">
        <v>156</v>
      </c>
      <c r="C16" s="22">
        <v>-1000000</v>
      </c>
      <c r="D16" s="21" t="s">
        <v>157</v>
      </c>
      <c r="E16" s="41">
        <v>41660</v>
      </c>
    </row>
    <row r="17" spans="1:6" ht="14.25" x14ac:dyDescent="0.15">
      <c r="A17" s="17"/>
      <c r="B17" s="8" t="s">
        <v>10</v>
      </c>
      <c r="C17" s="22">
        <v>100000</v>
      </c>
      <c r="D17" s="21" t="s">
        <v>29</v>
      </c>
      <c r="E17" s="41">
        <v>41658</v>
      </c>
    </row>
    <row r="18" spans="1:6" ht="14.25" x14ac:dyDescent="0.15">
      <c r="A18" s="17"/>
      <c r="B18" s="8" t="s">
        <v>24</v>
      </c>
      <c r="C18" s="22">
        <v>20000</v>
      </c>
      <c r="D18" s="21" t="s">
        <v>25</v>
      </c>
      <c r="E18" s="41">
        <v>41655</v>
      </c>
      <c r="F18" t="s">
        <v>26</v>
      </c>
    </row>
    <row r="19" spans="1:6" ht="14.25" x14ac:dyDescent="0.15">
      <c r="A19" s="17"/>
      <c r="B19" s="8" t="s">
        <v>27</v>
      </c>
      <c r="C19" s="22">
        <v>100000</v>
      </c>
      <c r="D19" s="21" t="s">
        <v>28</v>
      </c>
      <c r="E19" s="41">
        <v>41668</v>
      </c>
      <c r="F19" t="s">
        <v>26</v>
      </c>
    </row>
    <row r="20" spans="1:6" ht="14.25" x14ac:dyDescent="0.15">
      <c r="A20" s="17"/>
      <c r="B20" s="8" t="s">
        <v>30</v>
      </c>
      <c r="C20" s="22">
        <v>70000</v>
      </c>
      <c r="D20" s="21" t="s">
        <v>31</v>
      </c>
      <c r="E20" s="41">
        <v>41659</v>
      </c>
    </row>
    <row r="21" spans="1:6" ht="14.25" x14ac:dyDescent="0.15">
      <c r="A21" s="17"/>
      <c r="B21" s="8" t="s">
        <v>30</v>
      </c>
      <c r="C21" s="22">
        <v>1000</v>
      </c>
      <c r="D21" s="21" t="s">
        <v>158</v>
      </c>
      <c r="E21" s="41">
        <v>41660</v>
      </c>
    </row>
    <row r="22" spans="1:6" ht="14.25" x14ac:dyDescent="0.15">
      <c r="A22" s="17"/>
      <c r="B22" s="21" t="s">
        <v>32</v>
      </c>
      <c r="C22" s="22">
        <v>500</v>
      </c>
      <c r="D22" s="21" t="s">
        <v>33</v>
      </c>
      <c r="E22" s="41">
        <v>41666</v>
      </c>
    </row>
    <row r="23" spans="1:6" ht="14.25" x14ac:dyDescent="0.15">
      <c r="A23" s="17"/>
      <c r="B23" s="21" t="s">
        <v>32</v>
      </c>
      <c r="C23" s="22">
        <v>300</v>
      </c>
      <c r="D23" s="21" t="s">
        <v>34</v>
      </c>
      <c r="E23" s="41">
        <v>41666</v>
      </c>
    </row>
    <row r="24" spans="1:6" ht="14.25" x14ac:dyDescent="0.15">
      <c r="A24" s="17"/>
      <c r="B24" s="21" t="s">
        <v>32</v>
      </c>
      <c r="C24" s="22">
        <v>1</v>
      </c>
      <c r="D24" s="21" t="s">
        <v>35</v>
      </c>
      <c r="E24" s="41">
        <v>41666</v>
      </c>
    </row>
    <row r="25" spans="1:6" ht="14.25" x14ac:dyDescent="0.15">
      <c r="A25" s="17"/>
      <c r="B25" s="21" t="s">
        <v>48</v>
      </c>
      <c r="C25" s="22">
        <v>1</v>
      </c>
      <c r="D25" s="21" t="s">
        <v>36</v>
      </c>
      <c r="E25" s="41">
        <v>41666</v>
      </c>
    </row>
    <row r="26" spans="1:6" ht="14.25" x14ac:dyDescent="0.15">
      <c r="A26" s="17"/>
      <c r="B26" s="21" t="s">
        <v>48</v>
      </c>
      <c r="C26" s="22">
        <v>5</v>
      </c>
      <c r="D26" s="21" t="s">
        <v>37</v>
      </c>
      <c r="E26" s="41">
        <v>41666</v>
      </c>
    </row>
    <row r="27" spans="1:6" ht="14.25" x14ac:dyDescent="0.15">
      <c r="A27" s="17"/>
      <c r="B27" s="21" t="s">
        <v>48</v>
      </c>
      <c r="C27" s="22">
        <v>5.38</v>
      </c>
      <c r="D27" s="21" t="s">
        <v>38</v>
      </c>
      <c r="E27" s="41">
        <v>41666</v>
      </c>
    </row>
    <row r="28" spans="1:6" ht="14.25" x14ac:dyDescent="0.15">
      <c r="A28" s="17"/>
      <c r="B28" s="21" t="s">
        <v>32</v>
      </c>
      <c r="C28" s="22">
        <v>5</v>
      </c>
      <c r="D28" s="21" t="s">
        <v>38</v>
      </c>
      <c r="E28" s="41">
        <v>41666</v>
      </c>
    </row>
    <row r="29" spans="1:6" ht="14.25" x14ac:dyDescent="0.15">
      <c r="A29" s="17"/>
      <c r="B29" s="21" t="s">
        <v>48</v>
      </c>
      <c r="C29" s="22">
        <v>100</v>
      </c>
      <c r="D29" s="21" t="s">
        <v>39</v>
      </c>
      <c r="E29" s="41">
        <v>41666</v>
      </c>
    </row>
    <row r="30" spans="1:6" ht="14.25" x14ac:dyDescent="0.15">
      <c r="A30" s="17"/>
      <c r="B30" s="21" t="s">
        <v>48</v>
      </c>
      <c r="C30" s="22">
        <v>5.5</v>
      </c>
      <c r="D30" s="21" t="s">
        <v>40</v>
      </c>
      <c r="E30" s="41">
        <v>41666</v>
      </c>
    </row>
    <row r="31" spans="1:6" ht="14.25" x14ac:dyDescent="0.15">
      <c r="A31" s="3"/>
      <c r="B31" s="21" t="s">
        <v>48</v>
      </c>
      <c r="C31" s="22">
        <v>38</v>
      </c>
      <c r="D31" s="21" t="s">
        <v>41</v>
      </c>
      <c r="E31" s="41">
        <v>41666</v>
      </c>
    </row>
    <row r="32" spans="1:6" ht="14.25" x14ac:dyDescent="0.15">
      <c r="A32" s="3"/>
      <c r="B32" s="21" t="s">
        <v>48</v>
      </c>
      <c r="C32" s="22">
        <v>16.43</v>
      </c>
      <c r="D32" s="21" t="s">
        <v>42</v>
      </c>
      <c r="E32" s="41">
        <v>41666</v>
      </c>
    </row>
    <row r="33" spans="1:6" ht="14.25" x14ac:dyDescent="0.15">
      <c r="A33" s="3"/>
      <c r="B33" s="21" t="s">
        <v>32</v>
      </c>
      <c r="C33" s="22">
        <v>5</v>
      </c>
      <c r="D33" s="21" t="s">
        <v>43</v>
      </c>
      <c r="E33" s="41">
        <v>41666</v>
      </c>
    </row>
    <row r="34" spans="1:6" ht="14.25" x14ac:dyDescent="0.15">
      <c r="A34" s="3"/>
      <c r="B34" s="21" t="s">
        <v>32</v>
      </c>
      <c r="C34" s="22">
        <v>20000</v>
      </c>
      <c r="D34" s="21" t="s">
        <v>44</v>
      </c>
      <c r="E34" s="41">
        <v>41666</v>
      </c>
    </row>
    <row r="35" spans="1:6" x14ac:dyDescent="0.15">
      <c r="A35" s="33"/>
      <c r="B35" s="21" t="s">
        <v>32</v>
      </c>
      <c r="C35" s="22">
        <v>200</v>
      </c>
      <c r="D35" s="21" t="s">
        <v>45</v>
      </c>
      <c r="E35" s="41">
        <v>41666</v>
      </c>
    </row>
    <row r="36" spans="1:6" x14ac:dyDescent="0.15">
      <c r="A36" s="33"/>
      <c r="B36" s="21" t="s">
        <v>32</v>
      </c>
      <c r="C36" s="22">
        <v>20000</v>
      </c>
      <c r="D36" s="21" t="s">
        <v>46</v>
      </c>
      <c r="E36" s="41">
        <v>41666</v>
      </c>
    </row>
    <row r="37" spans="1:6" x14ac:dyDescent="0.15">
      <c r="A37" s="33"/>
      <c r="B37" s="21" t="s">
        <v>32</v>
      </c>
      <c r="C37" s="22">
        <v>2000</v>
      </c>
      <c r="D37" s="21" t="s">
        <v>47</v>
      </c>
      <c r="E37" s="41">
        <v>41666</v>
      </c>
    </row>
    <row r="38" spans="1:6" ht="20.25" customHeight="1" x14ac:dyDescent="0.15">
      <c r="A38" s="91" t="s">
        <v>72</v>
      </c>
      <c r="B38" s="92"/>
      <c r="C38" s="39">
        <f>SUM(C4:C37)</f>
        <v>5854992.3099999996</v>
      </c>
      <c r="D38" s="37"/>
      <c r="E38" s="40"/>
    </row>
    <row r="43" spans="1:6" ht="22.5" x14ac:dyDescent="0.25">
      <c r="A43" s="89" t="s">
        <v>54</v>
      </c>
      <c r="B43" s="90"/>
      <c r="C43" s="90"/>
      <c r="D43" s="90"/>
      <c r="E43" s="90"/>
    </row>
    <row r="44" spans="1:6" ht="22.5" x14ac:dyDescent="0.25">
      <c r="A44" s="30"/>
      <c r="B44" s="4"/>
      <c r="C44" s="4"/>
      <c r="D44" s="4"/>
      <c r="E44" s="48"/>
    </row>
    <row r="45" spans="1:6" x14ac:dyDescent="0.15">
      <c r="A45" s="1" t="s">
        <v>0</v>
      </c>
      <c r="B45" s="5"/>
      <c r="C45" s="11" t="s">
        <v>14</v>
      </c>
      <c r="D45" s="6"/>
      <c r="E45" s="42"/>
    </row>
    <row r="46" spans="1:6" ht="14.25" x14ac:dyDescent="0.15">
      <c r="A46" s="26" t="s">
        <v>49</v>
      </c>
      <c r="B46" s="32" t="s">
        <v>60</v>
      </c>
      <c r="C46" s="12" t="s">
        <v>58</v>
      </c>
      <c r="D46" s="7" t="s">
        <v>59</v>
      </c>
      <c r="E46" s="53" t="s">
        <v>50</v>
      </c>
      <c r="F46" t="s">
        <v>23</v>
      </c>
    </row>
    <row r="47" spans="1:6" ht="24" x14ac:dyDescent="0.15">
      <c r="A47" s="27" t="s">
        <v>51</v>
      </c>
      <c r="B47" s="45" t="s">
        <v>159</v>
      </c>
      <c r="C47" s="54">
        <v>100000</v>
      </c>
      <c r="D47" s="28" t="s">
        <v>52</v>
      </c>
      <c r="E47" s="9" t="s">
        <v>53</v>
      </c>
    </row>
    <row r="48" spans="1:6" x14ac:dyDescent="0.15">
      <c r="A48" s="33"/>
      <c r="B48" s="34" t="s">
        <v>165</v>
      </c>
      <c r="C48" s="55">
        <v>100000</v>
      </c>
      <c r="D48" s="35" t="s">
        <v>56</v>
      </c>
      <c r="E48" s="41">
        <v>41646</v>
      </c>
      <c r="F48" t="s">
        <v>57</v>
      </c>
    </row>
    <row r="49" spans="1:5" x14ac:dyDescent="0.15">
      <c r="A49" s="33"/>
      <c r="B49" s="34" t="s">
        <v>160</v>
      </c>
      <c r="C49" s="55">
        <v>12144.3</v>
      </c>
      <c r="D49" s="35" t="s">
        <v>61</v>
      </c>
      <c r="E49" s="41">
        <v>41648</v>
      </c>
    </row>
    <row r="50" spans="1:5" x14ac:dyDescent="0.15">
      <c r="A50" s="33"/>
      <c r="B50" s="34" t="s">
        <v>161</v>
      </c>
      <c r="C50" s="55">
        <v>-12144.3</v>
      </c>
      <c r="D50" s="35" t="s">
        <v>61</v>
      </c>
      <c r="E50" s="41">
        <v>41652</v>
      </c>
    </row>
    <row r="51" spans="1:5" x14ac:dyDescent="0.15">
      <c r="A51" s="33"/>
      <c r="B51" s="34" t="s">
        <v>62</v>
      </c>
      <c r="C51" s="55">
        <v>3366800</v>
      </c>
      <c r="D51" s="35" t="s">
        <v>63</v>
      </c>
      <c r="E51" s="41">
        <v>41648</v>
      </c>
    </row>
    <row r="52" spans="1:5" x14ac:dyDescent="0.15">
      <c r="A52" s="33"/>
      <c r="B52" s="34" t="s">
        <v>64</v>
      </c>
      <c r="C52" s="55">
        <v>4227.6000000000004</v>
      </c>
      <c r="D52" s="36" t="s">
        <v>71</v>
      </c>
      <c r="E52" s="41">
        <v>41660</v>
      </c>
    </row>
    <row r="53" spans="1:5" x14ac:dyDescent="0.15">
      <c r="A53" s="33"/>
      <c r="B53" s="34" t="s">
        <v>168</v>
      </c>
      <c r="C53" s="55">
        <v>3500</v>
      </c>
      <c r="D53" s="35" t="s">
        <v>10</v>
      </c>
      <c r="E53" s="41">
        <v>41660</v>
      </c>
    </row>
    <row r="54" spans="1:5" x14ac:dyDescent="0.15">
      <c r="A54" s="33"/>
      <c r="B54" s="34" t="s">
        <v>169</v>
      </c>
      <c r="C54" s="55">
        <v>125000</v>
      </c>
      <c r="D54" s="35" t="s">
        <v>65</v>
      </c>
      <c r="E54" s="41">
        <v>41660</v>
      </c>
    </row>
    <row r="55" spans="1:5" x14ac:dyDescent="0.15">
      <c r="A55" s="33"/>
      <c r="B55" s="34" t="s">
        <v>69</v>
      </c>
      <c r="C55" s="55">
        <v>100000</v>
      </c>
      <c r="D55" s="35" t="s">
        <v>70</v>
      </c>
      <c r="E55" s="41">
        <v>41663</v>
      </c>
    </row>
    <row r="56" spans="1:5" x14ac:dyDescent="0.15">
      <c r="A56" s="33"/>
      <c r="B56" s="34" t="s">
        <v>162</v>
      </c>
      <c r="C56" s="55">
        <v>200000</v>
      </c>
      <c r="D56" s="35" t="s">
        <v>163</v>
      </c>
      <c r="E56" s="41">
        <v>41663</v>
      </c>
    </row>
    <row r="57" spans="1:5" x14ac:dyDescent="0.15">
      <c r="A57" s="33"/>
      <c r="B57" s="34" t="s">
        <v>66</v>
      </c>
      <c r="C57" s="55">
        <v>3000</v>
      </c>
      <c r="D57" s="35" t="s">
        <v>12</v>
      </c>
      <c r="E57" s="41">
        <v>41667</v>
      </c>
    </row>
    <row r="58" spans="1:5" x14ac:dyDescent="0.15">
      <c r="A58" s="33"/>
      <c r="B58" s="34" t="s">
        <v>166</v>
      </c>
      <c r="C58" s="55">
        <v>375000</v>
      </c>
      <c r="D58" s="35" t="s">
        <v>193</v>
      </c>
      <c r="E58" s="41">
        <v>41666</v>
      </c>
    </row>
    <row r="59" spans="1:5" x14ac:dyDescent="0.15">
      <c r="A59" s="33"/>
      <c r="B59" s="34" t="s">
        <v>167</v>
      </c>
      <c r="C59" s="55">
        <v>187500</v>
      </c>
      <c r="D59" s="35" t="s">
        <v>67</v>
      </c>
      <c r="E59" s="41">
        <v>41666</v>
      </c>
    </row>
    <row r="60" spans="1:5" x14ac:dyDescent="0.15">
      <c r="A60" s="33"/>
      <c r="B60" s="34" t="s">
        <v>170</v>
      </c>
      <c r="C60" s="55">
        <v>200000</v>
      </c>
      <c r="D60" s="35" t="s">
        <v>68</v>
      </c>
      <c r="E60" s="41">
        <v>41666</v>
      </c>
    </row>
    <row r="61" spans="1:5" ht="22.5" customHeight="1" x14ac:dyDescent="0.15">
      <c r="A61" s="91" t="s">
        <v>72</v>
      </c>
      <c r="B61" s="92"/>
      <c r="C61" s="39">
        <f>SUM(C47:C60)</f>
        <v>4765027.5999999996</v>
      </c>
      <c r="D61" s="40"/>
      <c r="E61" s="40"/>
    </row>
  </sheetData>
  <mergeCells count="4">
    <mergeCell ref="A1:E1"/>
    <mergeCell ref="A38:B38"/>
    <mergeCell ref="A43:E43"/>
    <mergeCell ref="A61:B6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4" sqref="B24"/>
    </sheetView>
  </sheetViews>
  <sheetFormatPr defaultRowHeight="13.5" x14ac:dyDescent="0.15"/>
  <cols>
    <col min="1" max="1" width="18.875" customWidth="1"/>
    <col min="2" max="2" width="30.375" customWidth="1"/>
    <col min="3" max="3" width="16.375" style="14" customWidth="1"/>
    <col min="4" max="4" width="23.625" style="44" customWidth="1"/>
    <col min="5" max="5" width="19.25" style="15" customWidth="1"/>
  </cols>
  <sheetData>
    <row r="1" spans="1:5" ht="32.25" customHeight="1" x14ac:dyDescent="0.25">
      <c r="A1" s="89" t="s">
        <v>73</v>
      </c>
      <c r="B1" s="90"/>
      <c r="C1" s="90"/>
      <c r="D1" s="90"/>
      <c r="E1" s="90"/>
    </row>
    <row r="2" spans="1:5" ht="23.25" customHeight="1" x14ac:dyDescent="0.15">
      <c r="A2" s="1" t="s">
        <v>0</v>
      </c>
      <c r="B2" s="5"/>
      <c r="C2" s="11" t="s">
        <v>75</v>
      </c>
      <c r="D2" s="6"/>
      <c r="E2" s="2"/>
    </row>
    <row r="3" spans="1:5" ht="14.25" x14ac:dyDescent="0.15">
      <c r="A3" s="20" t="s">
        <v>1</v>
      </c>
      <c r="B3" s="18" t="s">
        <v>2</v>
      </c>
      <c r="C3" s="19" t="s">
        <v>7</v>
      </c>
      <c r="D3" s="18" t="s">
        <v>8</v>
      </c>
      <c r="E3" s="20" t="s">
        <v>3</v>
      </c>
    </row>
    <row r="4" spans="1:5" ht="14.25" x14ac:dyDescent="0.15">
      <c r="A4" s="3" t="s">
        <v>4</v>
      </c>
      <c r="B4" s="21" t="s">
        <v>74</v>
      </c>
      <c r="C4" s="22">
        <v>25000</v>
      </c>
      <c r="D4" s="35" t="s">
        <v>15</v>
      </c>
      <c r="E4" s="23">
        <v>41688</v>
      </c>
    </row>
    <row r="5" spans="1:5" x14ac:dyDescent="0.15">
      <c r="A5" s="33"/>
      <c r="B5" s="21" t="s">
        <v>76</v>
      </c>
      <c r="C5" s="22">
        <v>12000</v>
      </c>
      <c r="D5" s="35" t="s">
        <v>77</v>
      </c>
      <c r="E5" s="23">
        <v>41690</v>
      </c>
    </row>
    <row r="6" spans="1:5" x14ac:dyDescent="0.15">
      <c r="A6" s="33"/>
      <c r="B6" s="33" t="s">
        <v>12</v>
      </c>
      <c r="C6" s="22">
        <v>2000000</v>
      </c>
      <c r="D6" s="35" t="s">
        <v>78</v>
      </c>
      <c r="E6" s="23">
        <v>41694</v>
      </c>
    </row>
    <row r="7" spans="1:5" x14ac:dyDescent="0.15">
      <c r="A7" s="33"/>
      <c r="B7" s="33"/>
      <c r="C7" s="22"/>
      <c r="D7" s="35"/>
      <c r="E7" s="25"/>
    </row>
    <row r="8" spans="1:5" x14ac:dyDescent="0.15">
      <c r="A8" s="57"/>
      <c r="B8" s="57" t="s">
        <v>130</v>
      </c>
      <c r="C8" s="58">
        <f>SUM(C4:C7)</f>
        <v>2037000</v>
      </c>
      <c r="D8" s="40"/>
      <c r="E8" s="38"/>
    </row>
    <row r="16" spans="1:5" ht="22.5" x14ac:dyDescent="0.25">
      <c r="A16" s="89" t="s">
        <v>79</v>
      </c>
      <c r="B16" s="90"/>
      <c r="C16" s="90"/>
      <c r="D16" s="90"/>
      <c r="E16" s="90"/>
    </row>
    <row r="17" spans="1:6" ht="14.25" x14ac:dyDescent="0.15">
      <c r="A17" s="1" t="s">
        <v>0</v>
      </c>
      <c r="B17" s="5"/>
      <c r="C17" s="11" t="s">
        <v>75</v>
      </c>
      <c r="D17" s="6"/>
      <c r="E17" s="2"/>
    </row>
    <row r="18" spans="1:6" ht="14.25" x14ac:dyDescent="0.15">
      <c r="A18" s="26" t="s">
        <v>49</v>
      </c>
      <c r="B18" s="32" t="s">
        <v>60</v>
      </c>
      <c r="C18" s="12" t="s">
        <v>58</v>
      </c>
      <c r="D18" s="7" t="s">
        <v>59</v>
      </c>
      <c r="E18" s="26" t="s">
        <v>50</v>
      </c>
      <c r="F18" t="s">
        <v>23</v>
      </c>
    </row>
    <row r="19" spans="1:6" ht="14.25" x14ac:dyDescent="0.15">
      <c r="A19" s="27" t="s">
        <v>51</v>
      </c>
      <c r="B19" s="31" t="s">
        <v>80</v>
      </c>
      <c r="C19" s="29">
        <v>10000</v>
      </c>
      <c r="D19" s="28" t="s">
        <v>12</v>
      </c>
      <c r="E19" s="9" t="s">
        <v>81</v>
      </c>
    </row>
    <row r="20" spans="1:6" ht="15.75" customHeight="1" x14ac:dyDescent="0.15">
      <c r="A20" s="33"/>
      <c r="B20" s="34" t="s">
        <v>83</v>
      </c>
      <c r="C20" s="22">
        <v>20000</v>
      </c>
      <c r="D20" s="35" t="s">
        <v>82</v>
      </c>
      <c r="E20" s="23">
        <v>41689</v>
      </c>
    </row>
    <row r="21" spans="1:6" ht="20.25" customHeight="1" x14ac:dyDescent="0.15">
      <c r="A21" s="33"/>
      <c r="B21" s="34" t="s">
        <v>84</v>
      </c>
      <c r="C21" s="22">
        <v>-20000</v>
      </c>
      <c r="D21" s="35" t="s">
        <v>82</v>
      </c>
      <c r="E21" s="23">
        <v>41689</v>
      </c>
    </row>
    <row r="22" spans="1:6" ht="20.25" customHeight="1" x14ac:dyDescent="0.15">
      <c r="A22" s="33"/>
      <c r="B22" s="34" t="s">
        <v>155</v>
      </c>
      <c r="C22" s="22">
        <v>100000</v>
      </c>
      <c r="D22" s="35" t="s">
        <v>82</v>
      </c>
      <c r="E22" s="23">
        <v>41689</v>
      </c>
    </row>
    <row r="23" spans="1:6" x14ac:dyDescent="0.15">
      <c r="A23" s="33"/>
      <c r="B23" s="34" t="s">
        <v>85</v>
      </c>
      <c r="C23" s="22">
        <v>140790.16</v>
      </c>
      <c r="D23" s="35" t="s">
        <v>10</v>
      </c>
      <c r="E23" s="23">
        <v>41689</v>
      </c>
    </row>
    <row r="24" spans="1:6" x14ac:dyDescent="0.15">
      <c r="A24" s="33"/>
      <c r="B24" s="34" t="s">
        <v>86</v>
      </c>
      <c r="C24" s="22">
        <v>130000</v>
      </c>
      <c r="D24" s="35" t="s">
        <v>65</v>
      </c>
      <c r="E24" s="23">
        <v>41689</v>
      </c>
    </row>
    <row r="25" spans="1:6" x14ac:dyDescent="0.15">
      <c r="A25" s="33"/>
      <c r="B25" s="34" t="s">
        <v>87</v>
      </c>
      <c r="C25" s="22">
        <v>1000000</v>
      </c>
      <c r="D25" s="36" t="s">
        <v>88</v>
      </c>
      <c r="E25" s="23">
        <v>41689</v>
      </c>
    </row>
    <row r="26" spans="1:6" x14ac:dyDescent="0.15">
      <c r="A26" s="33"/>
      <c r="B26" s="34"/>
      <c r="C26" s="22"/>
      <c r="D26" s="35"/>
      <c r="E26" s="23"/>
    </row>
    <row r="27" spans="1:6" ht="14.25" x14ac:dyDescent="0.15">
      <c r="A27" s="91" t="s">
        <v>72</v>
      </c>
      <c r="B27" s="92"/>
      <c r="C27" s="39">
        <f>SUM(C19:C26)</f>
        <v>1380790.1600000001</v>
      </c>
      <c r="D27" s="40"/>
      <c r="E27" s="38"/>
    </row>
  </sheetData>
  <mergeCells count="3">
    <mergeCell ref="A1:E1"/>
    <mergeCell ref="A16:E16"/>
    <mergeCell ref="A27:B2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6" workbookViewId="0">
      <selection activeCell="B28" sqref="B28"/>
    </sheetView>
  </sheetViews>
  <sheetFormatPr defaultRowHeight="13.5" x14ac:dyDescent="0.15"/>
  <cols>
    <col min="1" max="1" width="17" customWidth="1"/>
    <col min="2" max="2" width="40" customWidth="1"/>
    <col min="3" max="3" width="17" style="70" customWidth="1"/>
    <col min="4" max="4" width="26.125" style="15" customWidth="1"/>
    <col min="5" max="5" width="20.375" style="44" customWidth="1"/>
    <col min="6" max="6" width="12.625" style="73" customWidth="1"/>
  </cols>
  <sheetData>
    <row r="1" spans="1:6" ht="36" customHeight="1" x14ac:dyDescent="0.25">
      <c r="A1" s="90" t="s">
        <v>89</v>
      </c>
      <c r="B1" s="90"/>
      <c r="C1" s="90"/>
      <c r="D1" s="90"/>
      <c r="E1" s="90"/>
    </row>
    <row r="2" spans="1:6" ht="24.75" customHeight="1" x14ac:dyDescent="0.15">
      <c r="A2" s="1" t="s">
        <v>0</v>
      </c>
      <c r="B2" s="5"/>
      <c r="C2" s="61" t="s">
        <v>90</v>
      </c>
      <c r="D2" s="6"/>
      <c r="E2" s="42"/>
    </row>
    <row r="3" spans="1:6" ht="14.25" x14ac:dyDescent="0.15">
      <c r="A3" s="20" t="s">
        <v>1</v>
      </c>
      <c r="B3" s="18" t="s">
        <v>2</v>
      </c>
      <c r="C3" s="62" t="s">
        <v>7</v>
      </c>
      <c r="D3" s="18" t="s">
        <v>8</v>
      </c>
      <c r="E3" s="43" t="s">
        <v>3</v>
      </c>
    </row>
    <row r="4" spans="1:6" ht="14.25" x14ac:dyDescent="0.15">
      <c r="A4" s="3" t="s">
        <v>4</v>
      </c>
      <c r="B4" s="21" t="s">
        <v>93</v>
      </c>
      <c r="C4" s="63">
        <v>400000</v>
      </c>
      <c r="D4" s="35" t="s">
        <v>94</v>
      </c>
      <c r="E4" s="41">
        <v>41705</v>
      </c>
    </row>
    <row r="5" spans="1:6" ht="18" customHeight="1" x14ac:dyDescent="0.15">
      <c r="A5" s="33"/>
      <c r="B5" s="21" t="s">
        <v>96</v>
      </c>
      <c r="C5" s="63">
        <v>200000</v>
      </c>
      <c r="D5" s="35" t="s">
        <v>95</v>
      </c>
      <c r="E5" s="41">
        <v>41704</v>
      </c>
    </row>
    <row r="6" spans="1:6" x14ac:dyDescent="0.15">
      <c r="A6" s="33"/>
      <c r="B6" s="21" t="s">
        <v>97</v>
      </c>
      <c r="C6" s="63">
        <v>250000</v>
      </c>
      <c r="D6" s="35" t="s">
        <v>95</v>
      </c>
      <c r="E6" s="41">
        <v>41704</v>
      </c>
    </row>
    <row r="7" spans="1:6" x14ac:dyDescent="0.15">
      <c r="A7" s="33"/>
      <c r="B7" s="21" t="s">
        <v>98</v>
      </c>
      <c r="C7" s="63">
        <v>250000</v>
      </c>
      <c r="D7" s="35" t="s">
        <v>95</v>
      </c>
      <c r="E7" s="41">
        <v>41711</v>
      </c>
    </row>
    <row r="8" spans="1:6" x14ac:dyDescent="0.15">
      <c r="A8" s="33"/>
      <c r="B8" s="21" t="s">
        <v>171</v>
      </c>
      <c r="C8" s="63">
        <v>75000</v>
      </c>
      <c r="D8" s="35" t="s">
        <v>172</v>
      </c>
      <c r="E8" s="41">
        <v>41710</v>
      </c>
    </row>
    <row r="9" spans="1:6" x14ac:dyDescent="0.15">
      <c r="A9" s="33"/>
      <c r="B9" s="21" t="s">
        <v>173</v>
      </c>
      <c r="C9" s="63">
        <v>36000</v>
      </c>
      <c r="D9" s="35" t="s">
        <v>174</v>
      </c>
      <c r="E9" s="41">
        <v>41712</v>
      </c>
      <c r="F9" s="73" t="s">
        <v>176</v>
      </c>
    </row>
    <row r="10" spans="1:6" x14ac:dyDescent="0.15">
      <c r="A10" s="33"/>
      <c r="B10" s="21" t="s">
        <v>145</v>
      </c>
      <c r="C10" s="63">
        <v>402343.08</v>
      </c>
      <c r="D10" s="35" t="s">
        <v>146</v>
      </c>
      <c r="E10" s="41">
        <v>41710</v>
      </c>
      <c r="F10" s="73" t="s">
        <v>181</v>
      </c>
    </row>
    <row r="11" spans="1:6" x14ac:dyDescent="0.15">
      <c r="A11" s="33"/>
      <c r="B11" s="59" t="s">
        <v>103</v>
      </c>
      <c r="C11" s="64">
        <v>5</v>
      </c>
      <c r="D11" s="60" t="s">
        <v>114</v>
      </c>
      <c r="E11" s="41">
        <v>41715</v>
      </c>
    </row>
    <row r="12" spans="1:6" x14ac:dyDescent="0.15">
      <c r="A12" s="33"/>
      <c r="B12" s="59" t="s">
        <v>103</v>
      </c>
      <c r="C12" s="64">
        <v>3.8</v>
      </c>
      <c r="D12" s="60" t="s">
        <v>113</v>
      </c>
      <c r="E12" s="41">
        <v>41715</v>
      </c>
    </row>
    <row r="13" spans="1:6" x14ac:dyDescent="0.15">
      <c r="A13" s="33"/>
      <c r="B13" s="59" t="s">
        <v>103</v>
      </c>
      <c r="C13" s="64">
        <v>1.01</v>
      </c>
      <c r="D13" s="60" t="s">
        <v>117</v>
      </c>
      <c r="E13" s="41">
        <v>41715</v>
      </c>
    </row>
    <row r="14" spans="1:6" x14ac:dyDescent="0.15">
      <c r="A14" s="33"/>
      <c r="B14" s="59" t="s">
        <v>104</v>
      </c>
      <c r="C14" s="64">
        <v>500</v>
      </c>
      <c r="D14" s="60" t="s">
        <v>105</v>
      </c>
      <c r="E14" s="41">
        <v>41715</v>
      </c>
    </row>
    <row r="15" spans="1:6" x14ac:dyDescent="0.15">
      <c r="A15" s="33"/>
      <c r="B15" s="59" t="s">
        <v>104</v>
      </c>
      <c r="C15" s="64">
        <v>30</v>
      </c>
      <c r="D15" s="35" t="s">
        <v>106</v>
      </c>
      <c r="E15" s="41">
        <v>41715</v>
      </c>
    </row>
    <row r="16" spans="1:6" x14ac:dyDescent="0.15">
      <c r="A16" s="33"/>
      <c r="B16" s="59" t="s">
        <v>104</v>
      </c>
      <c r="C16" s="64">
        <v>50</v>
      </c>
      <c r="D16" s="35" t="s">
        <v>107</v>
      </c>
      <c r="E16" s="41">
        <v>41715</v>
      </c>
    </row>
    <row r="17" spans="1:5" x14ac:dyDescent="0.15">
      <c r="A17" s="33"/>
      <c r="B17" s="59" t="s">
        <v>104</v>
      </c>
      <c r="C17" s="64">
        <v>20</v>
      </c>
      <c r="D17" s="35" t="s">
        <v>108</v>
      </c>
      <c r="E17" s="41">
        <v>41715</v>
      </c>
    </row>
    <row r="18" spans="1:5" x14ac:dyDescent="0.15">
      <c r="A18" s="33"/>
      <c r="B18" s="21" t="s">
        <v>110</v>
      </c>
      <c r="C18" s="64">
        <v>10</v>
      </c>
      <c r="D18" s="35" t="s">
        <v>109</v>
      </c>
      <c r="E18" s="41">
        <v>41715</v>
      </c>
    </row>
    <row r="19" spans="1:5" x14ac:dyDescent="0.15">
      <c r="A19" s="33"/>
      <c r="B19" s="21" t="s">
        <v>115</v>
      </c>
      <c r="C19" s="64">
        <v>1</v>
      </c>
      <c r="D19" s="35" t="s">
        <v>116</v>
      </c>
      <c r="E19" s="41">
        <v>41715</v>
      </c>
    </row>
    <row r="20" spans="1:5" x14ac:dyDescent="0.15">
      <c r="A20" s="33"/>
      <c r="B20" s="21" t="s">
        <v>164</v>
      </c>
      <c r="C20" s="64">
        <v>10</v>
      </c>
      <c r="D20" s="35" t="s">
        <v>112</v>
      </c>
      <c r="E20" s="41">
        <v>41715</v>
      </c>
    </row>
    <row r="21" spans="1:5" x14ac:dyDescent="0.15">
      <c r="A21" s="33"/>
      <c r="B21" s="21" t="s">
        <v>111</v>
      </c>
      <c r="C21" s="64">
        <v>1.1200000000000001</v>
      </c>
      <c r="D21" s="35" t="s">
        <v>113</v>
      </c>
      <c r="E21" s="41">
        <v>41715</v>
      </c>
    </row>
    <row r="22" spans="1:5" x14ac:dyDescent="0.15">
      <c r="A22" s="33"/>
      <c r="B22" s="21" t="s">
        <v>111</v>
      </c>
      <c r="C22" s="64">
        <v>50</v>
      </c>
      <c r="D22" s="35" t="s">
        <v>118</v>
      </c>
      <c r="E22" s="41">
        <v>41715</v>
      </c>
    </row>
    <row r="23" spans="1:5" x14ac:dyDescent="0.15">
      <c r="A23" s="33"/>
      <c r="B23" s="21" t="s">
        <v>111</v>
      </c>
      <c r="C23" s="64">
        <v>50</v>
      </c>
      <c r="D23" s="35" t="s">
        <v>107</v>
      </c>
      <c r="E23" s="41">
        <v>41715</v>
      </c>
    </row>
    <row r="24" spans="1:5" x14ac:dyDescent="0.15">
      <c r="A24" s="33"/>
      <c r="B24" s="21" t="s">
        <v>111</v>
      </c>
      <c r="C24" s="64">
        <v>7500</v>
      </c>
      <c r="D24" s="35" t="s">
        <v>127</v>
      </c>
      <c r="E24" s="41">
        <v>41715</v>
      </c>
    </row>
    <row r="25" spans="1:5" x14ac:dyDescent="0.15">
      <c r="A25" s="33"/>
      <c r="B25" s="21" t="s">
        <v>111</v>
      </c>
      <c r="C25" s="64">
        <v>7500</v>
      </c>
      <c r="D25" s="35" t="s">
        <v>119</v>
      </c>
      <c r="E25" s="41">
        <v>41715</v>
      </c>
    </row>
    <row r="26" spans="1:5" x14ac:dyDescent="0.15">
      <c r="A26" s="33"/>
      <c r="B26" s="21" t="s">
        <v>111</v>
      </c>
      <c r="C26" s="64">
        <v>5000</v>
      </c>
      <c r="D26" s="35" t="s">
        <v>120</v>
      </c>
      <c r="E26" s="41">
        <v>41715</v>
      </c>
    </row>
    <row r="27" spans="1:5" x14ac:dyDescent="0.15">
      <c r="A27" s="33"/>
      <c r="B27" s="21" t="s">
        <v>111</v>
      </c>
      <c r="C27" s="64">
        <v>5000</v>
      </c>
      <c r="D27" s="35" t="s">
        <v>121</v>
      </c>
      <c r="E27" s="41">
        <v>41715</v>
      </c>
    </row>
    <row r="28" spans="1:5" x14ac:dyDescent="0.15">
      <c r="A28" s="33"/>
      <c r="B28" s="21" t="s">
        <v>111</v>
      </c>
      <c r="C28" s="64">
        <v>5000</v>
      </c>
      <c r="D28" s="35" t="s">
        <v>122</v>
      </c>
      <c r="E28" s="41">
        <v>41715</v>
      </c>
    </row>
    <row r="29" spans="1:5" x14ac:dyDescent="0.15">
      <c r="A29" s="33"/>
      <c r="B29" s="21" t="s">
        <v>111</v>
      </c>
      <c r="C29" s="64">
        <v>12000</v>
      </c>
      <c r="D29" s="35" t="s">
        <v>123</v>
      </c>
      <c r="E29" s="41">
        <v>41715</v>
      </c>
    </row>
    <row r="30" spans="1:5" x14ac:dyDescent="0.15">
      <c r="A30" s="33"/>
      <c r="B30" s="21" t="s">
        <v>111</v>
      </c>
      <c r="C30" s="64">
        <v>12000</v>
      </c>
      <c r="D30" s="35" t="s">
        <v>126</v>
      </c>
      <c r="E30" s="41">
        <v>41715</v>
      </c>
    </row>
    <row r="31" spans="1:5" x14ac:dyDescent="0.15">
      <c r="A31" s="33"/>
      <c r="B31" s="21" t="s">
        <v>111</v>
      </c>
      <c r="C31" s="64">
        <v>28500</v>
      </c>
      <c r="D31" s="35" t="s">
        <v>126</v>
      </c>
      <c r="E31" s="41">
        <v>41715</v>
      </c>
    </row>
    <row r="32" spans="1:5" x14ac:dyDescent="0.15">
      <c r="A32" s="33"/>
      <c r="B32" s="21" t="s">
        <v>111</v>
      </c>
      <c r="C32" s="64">
        <v>4800</v>
      </c>
      <c r="D32" s="35" t="s">
        <v>124</v>
      </c>
      <c r="E32" s="41">
        <v>41715</v>
      </c>
    </row>
    <row r="33" spans="1:9" x14ac:dyDescent="0.15">
      <c r="A33" s="33"/>
      <c r="B33" s="21" t="s">
        <v>111</v>
      </c>
      <c r="C33" s="64">
        <v>6800</v>
      </c>
      <c r="D33" s="35" t="s">
        <v>125</v>
      </c>
      <c r="E33" s="41">
        <v>41715</v>
      </c>
    </row>
    <row r="34" spans="1:9" x14ac:dyDescent="0.15">
      <c r="A34" s="33"/>
      <c r="B34" s="21" t="s">
        <v>111</v>
      </c>
      <c r="C34" s="64">
        <v>8000</v>
      </c>
      <c r="D34" s="35" t="s">
        <v>128</v>
      </c>
      <c r="E34" s="41">
        <v>41715</v>
      </c>
    </row>
    <row r="35" spans="1:9" x14ac:dyDescent="0.15">
      <c r="A35" s="33"/>
      <c r="B35" s="21" t="s">
        <v>100</v>
      </c>
      <c r="C35" s="63">
        <v>25000</v>
      </c>
      <c r="D35" s="35" t="s">
        <v>99</v>
      </c>
      <c r="E35" s="41">
        <v>41716</v>
      </c>
    </row>
    <row r="36" spans="1:9" x14ac:dyDescent="0.15">
      <c r="A36" s="33"/>
      <c r="B36" s="21" t="s">
        <v>101</v>
      </c>
      <c r="C36" s="63">
        <v>2400</v>
      </c>
      <c r="D36" s="35" t="s">
        <v>102</v>
      </c>
      <c r="E36" s="41">
        <v>41716</v>
      </c>
    </row>
    <row r="37" spans="1:9" x14ac:dyDescent="0.15">
      <c r="A37" s="33"/>
      <c r="B37" s="21" t="s">
        <v>100</v>
      </c>
      <c r="C37" s="63">
        <v>50000</v>
      </c>
      <c r="D37" s="35" t="s">
        <v>129</v>
      </c>
      <c r="E37" s="41">
        <v>41716</v>
      </c>
    </row>
    <row r="38" spans="1:9" x14ac:dyDescent="0.15">
      <c r="A38" s="33"/>
      <c r="B38" s="21" t="s">
        <v>12</v>
      </c>
      <c r="C38" s="63">
        <v>500000</v>
      </c>
      <c r="D38" s="35" t="s">
        <v>175</v>
      </c>
      <c r="E38" s="41">
        <v>41716</v>
      </c>
    </row>
    <row r="39" spans="1:9" x14ac:dyDescent="0.15">
      <c r="A39" s="33"/>
      <c r="B39" s="21" t="s">
        <v>149</v>
      </c>
      <c r="C39" s="63">
        <v>12000</v>
      </c>
      <c r="D39" s="35" t="s">
        <v>150</v>
      </c>
      <c r="E39" s="41">
        <v>41719</v>
      </c>
    </row>
    <row r="40" spans="1:9" x14ac:dyDescent="0.15">
      <c r="A40" s="33"/>
      <c r="B40" s="21" t="s">
        <v>151</v>
      </c>
      <c r="C40" s="63">
        <v>2000</v>
      </c>
      <c r="D40" s="35" t="s">
        <v>152</v>
      </c>
      <c r="E40" s="41">
        <v>41719</v>
      </c>
    </row>
    <row r="41" spans="1:9" x14ac:dyDescent="0.15">
      <c r="A41" s="33"/>
      <c r="B41" s="21" t="s">
        <v>153</v>
      </c>
      <c r="C41" s="63">
        <v>1000000</v>
      </c>
      <c r="D41" s="35" t="s">
        <v>154</v>
      </c>
      <c r="E41" s="41">
        <v>41722</v>
      </c>
    </row>
    <row r="42" spans="1:9" x14ac:dyDescent="0.15">
      <c r="A42" s="33"/>
      <c r="B42" s="21" t="s">
        <v>177</v>
      </c>
      <c r="C42" s="63">
        <v>10000</v>
      </c>
      <c r="D42" s="35" t="s">
        <v>178</v>
      </c>
      <c r="E42" s="41">
        <v>41722</v>
      </c>
      <c r="F42" s="73" t="s">
        <v>176</v>
      </c>
      <c r="I42" s="56"/>
    </row>
    <row r="43" spans="1:9" x14ac:dyDescent="0.15">
      <c r="A43" s="71"/>
      <c r="B43" s="72" t="s">
        <v>179</v>
      </c>
      <c r="C43" s="63">
        <v>150000</v>
      </c>
      <c r="D43" s="35" t="s">
        <v>95</v>
      </c>
      <c r="E43" s="41">
        <v>41724</v>
      </c>
      <c r="I43" s="56"/>
    </row>
    <row r="44" spans="1:9" x14ac:dyDescent="0.15">
      <c r="A44" s="71"/>
      <c r="B44" s="72" t="s">
        <v>180</v>
      </c>
      <c r="C44" s="63">
        <v>300000</v>
      </c>
      <c r="D44" s="35" t="s">
        <v>95</v>
      </c>
      <c r="E44" s="41">
        <v>41724</v>
      </c>
      <c r="I44" s="56"/>
    </row>
    <row r="45" spans="1:9" ht="18.75" customHeight="1" x14ac:dyDescent="0.15">
      <c r="A45" s="91" t="s">
        <v>130</v>
      </c>
      <c r="B45" s="92"/>
      <c r="C45" s="65">
        <f>SUM(C4:C44)</f>
        <v>3767575.0100000002</v>
      </c>
      <c r="D45" s="40"/>
      <c r="E45" s="40"/>
    </row>
    <row r="46" spans="1:9" x14ac:dyDescent="0.15">
      <c r="C46" s="66"/>
      <c r="D46" s="44"/>
    </row>
    <row r="47" spans="1:9" x14ac:dyDescent="0.15">
      <c r="C47" s="66"/>
      <c r="D47" s="44"/>
    </row>
    <row r="48" spans="1:9" x14ac:dyDescent="0.15">
      <c r="C48" s="66"/>
      <c r="D48" s="44"/>
    </row>
    <row r="49" spans="1:6" x14ac:dyDescent="0.15">
      <c r="C49" s="66"/>
      <c r="D49" s="44"/>
    </row>
    <row r="50" spans="1:6" x14ac:dyDescent="0.15">
      <c r="C50" s="66"/>
      <c r="D50" s="44"/>
    </row>
    <row r="51" spans="1:6" x14ac:dyDescent="0.15">
      <c r="C51" s="66"/>
      <c r="D51" s="44"/>
    </row>
    <row r="52" spans="1:6" x14ac:dyDescent="0.15">
      <c r="C52" s="66"/>
      <c r="D52" s="44"/>
    </row>
    <row r="53" spans="1:6" ht="22.5" x14ac:dyDescent="0.25">
      <c r="A53" s="90" t="s">
        <v>92</v>
      </c>
      <c r="B53" s="90"/>
      <c r="C53" s="90"/>
      <c r="D53" s="90"/>
      <c r="E53" s="90"/>
    </row>
    <row r="54" spans="1:6" ht="26.25" customHeight="1" x14ac:dyDescent="0.15">
      <c r="A54" s="1" t="s">
        <v>0</v>
      </c>
      <c r="B54" s="5"/>
      <c r="C54" s="67" t="s">
        <v>91</v>
      </c>
      <c r="D54" s="47"/>
      <c r="E54" s="48"/>
    </row>
    <row r="55" spans="1:6" ht="14.25" x14ac:dyDescent="0.15">
      <c r="A55" s="49" t="s">
        <v>49</v>
      </c>
      <c r="B55" s="32" t="s">
        <v>60</v>
      </c>
      <c r="C55" s="68" t="s">
        <v>58</v>
      </c>
      <c r="D55" s="7" t="s">
        <v>59</v>
      </c>
      <c r="E55" s="26" t="s">
        <v>50</v>
      </c>
    </row>
    <row r="56" spans="1:6" ht="14.25" x14ac:dyDescent="0.15">
      <c r="A56" s="27" t="s">
        <v>51</v>
      </c>
      <c r="B56" s="50" t="s">
        <v>138</v>
      </c>
      <c r="C56" s="63">
        <v>20000</v>
      </c>
      <c r="D56" s="35" t="s">
        <v>82</v>
      </c>
      <c r="E56" s="9" t="s">
        <v>137</v>
      </c>
    </row>
    <row r="57" spans="1:6" x14ac:dyDescent="0.15">
      <c r="B57" s="50" t="s">
        <v>139</v>
      </c>
      <c r="C57" s="63">
        <v>200000</v>
      </c>
      <c r="D57" s="35" t="s">
        <v>136</v>
      </c>
      <c r="E57" s="41">
        <v>41701</v>
      </c>
      <c r="F57" s="73" t="s">
        <v>147</v>
      </c>
    </row>
    <row r="58" spans="1:6" x14ac:dyDescent="0.15">
      <c r="A58" s="33"/>
      <c r="B58" s="50" t="s">
        <v>140</v>
      </c>
      <c r="C58" s="63">
        <v>250000</v>
      </c>
      <c r="D58" s="35" t="s">
        <v>136</v>
      </c>
      <c r="E58" s="41">
        <v>41701</v>
      </c>
      <c r="F58" s="73" t="s">
        <v>147</v>
      </c>
    </row>
    <row r="59" spans="1:6" x14ac:dyDescent="0.15">
      <c r="A59" s="33"/>
      <c r="B59" s="50" t="s">
        <v>141</v>
      </c>
      <c r="C59" s="63">
        <v>70706</v>
      </c>
      <c r="D59" s="35" t="s">
        <v>142</v>
      </c>
      <c r="E59" s="41">
        <v>41701</v>
      </c>
    </row>
    <row r="60" spans="1:6" x14ac:dyDescent="0.15">
      <c r="A60" s="33"/>
      <c r="B60" s="50" t="s">
        <v>134</v>
      </c>
      <c r="C60" s="63">
        <v>25000</v>
      </c>
      <c r="D60" s="35" t="s">
        <v>135</v>
      </c>
      <c r="E60" s="41">
        <v>41703</v>
      </c>
    </row>
    <row r="61" spans="1:6" x14ac:dyDescent="0.15">
      <c r="A61" s="33"/>
      <c r="B61" s="50" t="s">
        <v>143</v>
      </c>
      <c r="C61" s="63">
        <v>400000</v>
      </c>
      <c r="D61" s="35" t="s">
        <v>144</v>
      </c>
      <c r="E61" s="41">
        <v>41709</v>
      </c>
    </row>
    <row r="62" spans="1:6" x14ac:dyDescent="0.15">
      <c r="A62" s="33"/>
      <c r="B62" s="50" t="s">
        <v>133</v>
      </c>
      <c r="C62" s="63">
        <v>1200000</v>
      </c>
      <c r="D62" s="46" t="s">
        <v>12</v>
      </c>
      <c r="E62" s="41">
        <v>41710</v>
      </c>
    </row>
    <row r="63" spans="1:6" x14ac:dyDescent="0.15">
      <c r="A63" s="33"/>
      <c r="B63" s="45" t="s">
        <v>131</v>
      </c>
      <c r="C63" s="69">
        <v>500000</v>
      </c>
      <c r="D63" s="46" t="s">
        <v>12</v>
      </c>
      <c r="E63" s="41">
        <v>41710</v>
      </c>
    </row>
    <row r="64" spans="1:6" x14ac:dyDescent="0.15">
      <c r="A64" s="33"/>
      <c r="B64" s="34" t="s">
        <v>132</v>
      </c>
      <c r="C64" s="63">
        <v>200000</v>
      </c>
      <c r="D64" s="46" t="s">
        <v>12</v>
      </c>
      <c r="E64" s="41">
        <v>41710</v>
      </c>
    </row>
    <row r="65" spans="1:5" x14ac:dyDescent="0.15">
      <c r="A65" s="33"/>
      <c r="B65" s="51" t="s">
        <v>148</v>
      </c>
      <c r="C65" s="63">
        <v>300000</v>
      </c>
      <c r="D65" s="46" t="s">
        <v>65</v>
      </c>
      <c r="E65" s="41">
        <v>41717</v>
      </c>
    </row>
    <row r="66" spans="1:5" x14ac:dyDescent="0.15">
      <c r="A66" s="33"/>
      <c r="B66" s="34"/>
      <c r="C66" s="63"/>
      <c r="D66" s="35"/>
      <c r="E66" s="41"/>
    </row>
    <row r="67" spans="1:5" ht="14.25" x14ac:dyDescent="0.15">
      <c r="A67" s="91" t="s">
        <v>72</v>
      </c>
      <c r="B67" s="92"/>
      <c r="C67" s="65">
        <f>SUM(C56:C66)</f>
        <v>3165706</v>
      </c>
      <c r="D67" s="40"/>
      <c r="E67" s="40"/>
    </row>
  </sheetData>
  <mergeCells count="4">
    <mergeCell ref="A1:E1"/>
    <mergeCell ref="A53:E53"/>
    <mergeCell ref="A67:B67"/>
    <mergeCell ref="A45:B4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F3" sqref="F3"/>
    </sheetView>
  </sheetViews>
  <sheetFormatPr defaultRowHeight="13.5" x14ac:dyDescent="0.15"/>
  <cols>
    <col min="1" max="1" width="22.5" customWidth="1"/>
    <col min="2" max="2" width="45.625" customWidth="1"/>
    <col min="3" max="3" width="18.125" customWidth="1"/>
    <col min="4" max="4" width="25" style="44" customWidth="1"/>
    <col min="5" max="5" width="13.75" style="15" customWidth="1"/>
    <col min="6" max="6" width="12.5" style="73" customWidth="1"/>
  </cols>
  <sheetData>
    <row r="1" spans="1:5" ht="30.75" customHeight="1" x14ac:dyDescent="0.25">
      <c r="A1" s="90" t="s">
        <v>184</v>
      </c>
      <c r="B1" s="90"/>
      <c r="C1" s="90"/>
      <c r="D1" s="90"/>
      <c r="E1" s="90"/>
    </row>
    <row r="2" spans="1:5" ht="20.25" customHeight="1" x14ac:dyDescent="0.15">
      <c r="A2" s="1" t="s">
        <v>0</v>
      </c>
      <c r="B2" s="5"/>
      <c r="C2" s="61" t="s">
        <v>183</v>
      </c>
      <c r="D2" s="80"/>
      <c r="E2" s="42"/>
    </row>
    <row r="3" spans="1:5" ht="14.25" x14ac:dyDescent="0.15">
      <c r="A3" s="20" t="s">
        <v>1</v>
      </c>
      <c r="B3" s="18" t="s">
        <v>2</v>
      </c>
      <c r="C3" s="62" t="s">
        <v>7</v>
      </c>
      <c r="D3" s="18" t="s">
        <v>8</v>
      </c>
      <c r="E3" s="43" t="s">
        <v>3</v>
      </c>
    </row>
    <row r="4" spans="1:5" x14ac:dyDescent="0.15">
      <c r="A4" s="56" t="s">
        <v>182</v>
      </c>
      <c r="B4" s="50" t="s">
        <v>197</v>
      </c>
      <c r="C4" s="75">
        <v>800000</v>
      </c>
      <c r="D4" s="35" t="s">
        <v>185</v>
      </c>
      <c r="E4" s="41">
        <v>41730</v>
      </c>
    </row>
    <row r="5" spans="1:5" x14ac:dyDescent="0.15">
      <c r="B5" s="50" t="s">
        <v>266</v>
      </c>
      <c r="C5" s="75">
        <v>5000</v>
      </c>
      <c r="D5" s="35" t="s">
        <v>187</v>
      </c>
      <c r="E5" s="86">
        <v>41731</v>
      </c>
    </row>
    <row r="6" spans="1:5" x14ac:dyDescent="0.15">
      <c r="B6" s="50" t="s">
        <v>188</v>
      </c>
      <c r="C6" s="75">
        <v>900000</v>
      </c>
      <c r="D6" s="35" t="s">
        <v>189</v>
      </c>
      <c r="E6" s="86">
        <v>41737</v>
      </c>
    </row>
    <row r="7" spans="1:5" x14ac:dyDescent="0.15">
      <c r="B7" s="50" t="s">
        <v>197</v>
      </c>
      <c r="C7" s="75">
        <v>450000</v>
      </c>
      <c r="D7" s="35" t="s">
        <v>95</v>
      </c>
      <c r="E7" s="86">
        <v>41743</v>
      </c>
    </row>
    <row r="8" spans="1:5" x14ac:dyDescent="0.15">
      <c r="B8" s="50" t="s">
        <v>61</v>
      </c>
      <c r="C8" s="75">
        <v>2419370.56</v>
      </c>
      <c r="D8" s="35" t="s">
        <v>206</v>
      </c>
      <c r="E8" s="86">
        <v>41743</v>
      </c>
    </row>
    <row r="9" spans="1:5" x14ac:dyDescent="0.15">
      <c r="B9" s="50" t="s">
        <v>61</v>
      </c>
      <c r="C9" s="75">
        <v>346209.8</v>
      </c>
      <c r="D9" s="35" t="s">
        <v>207</v>
      </c>
      <c r="E9" s="86">
        <v>41743</v>
      </c>
    </row>
    <row r="10" spans="1:5" x14ac:dyDescent="0.15">
      <c r="B10" s="50" t="s">
        <v>61</v>
      </c>
      <c r="C10" s="75">
        <v>9241.2000000000007</v>
      </c>
      <c r="D10" s="35" t="s">
        <v>209</v>
      </c>
      <c r="E10" s="86">
        <v>41743</v>
      </c>
    </row>
    <row r="11" spans="1:5" x14ac:dyDescent="0.15">
      <c r="B11" s="50" t="s">
        <v>61</v>
      </c>
      <c r="C11" s="75">
        <v>29608.799999999999</v>
      </c>
      <c r="D11" s="35" t="s">
        <v>212</v>
      </c>
      <c r="E11" s="86">
        <v>41743</v>
      </c>
    </row>
    <row r="12" spans="1:5" x14ac:dyDescent="0.15">
      <c r="B12" s="50" t="s">
        <v>61</v>
      </c>
      <c r="C12" s="75">
        <v>6</v>
      </c>
      <c r="D12" s="35" t="s">
        <v>238</v>
      </c>
      <c r="E12" s="86">
        <v>41743</v>
      </c>
    </row>
    <row r="13" spans="1:5" x14ac:dyDescent="0.15">
      <c r="B13" s="50" t="s">
        <v>61</v>
      </c>
      <c r="C13" s="75">
        <v>200</v>
      </c>
      <c r="D13" s="35" t="s">
        <v>239</v>
      </c>
      <c r="E13" s="86">
        <v>41743</v>
      </c>
    </row>
    <row r="14" spans="1:5" x14ac:dyDescent="0.15">
      <c r="B14" s="50" t="s">
        <v>61</v>
      </c>
      <c r="C14" s="75">
        <v>100</v>
      </c>
      <c r="D14" s="35" t="s">
        <v>240</v>
      </c>
      <c r="E14" s="86">
        <v>41743</v>
      </c>
    </row>
    <row r="15" spans="1:5" x14ac:dyDescent="0.15">
      <c r="B15" s="50" t="s">
        <v>61</v>
      </c>
      <c r="C15" s="75">
        <v>20</v>
      </c>
      <c r="D15" s="35" t="s">
        <v>241</v>
      </c>
      <c r="E15" s="86">
        <v>41743</v>
      </c>
    </row>
    <row r="16" spans="1:5" x14ac:dyDescent="0.15">
      <c r="B16" s="50" t="s">
        <v>61</v>
      </c>
      <c r="C16" s="75">
        <v>8000</v>
      </c>
      <c r="D16" s="35" t="s">
        <v>242</v>
      </c>
      <c r="E16" s="86">
        <v>41743</v>
      </c>
    </row>
    <row r="17" spans="2:5" x14ac:dyDescent="0.15">
      <c r="B17" s="50" t="s">
        <v>253</v>
      </c>
      <c r="C17" s="75">
        <v>1</v>
      </c>
      <c r="D17" s="35" t="s">
        <v>238</v>
      </c>
      <c r="E17" s="86">
        <v>41743</v>
      </c>
    </row>
    <row r="18" spans="2:5" x14ac:dyDescent="0.15">
      <c r="B18" s="50" t="s">
        <v>32</v>
      </c>
      <c r="C18" s="75">
        <v>200</v>
      </c>
      <c r="D18" s="35" t="s">
        <v>244</v>
      </c>
      <c r="E18" s="86">
        <v>41743</v>
      </c>
    </row>
    <row r="19" spans="2:5" x14ac:dyDescent="0.15">
      <c r="B19" s="50" t="s">
        <v>32</v>
      </c>
      <c r="C19" s="75">
        <v>20</v>
      </c>
      <c r="D19" s="35" t="s">
        <v>241</v>
      </c>
      <c r="E19" s="86">
        <v>41743</v>
      </c>
    </row>
    <row r="20" spans="2:5" x14ac:dyDescent="0.15">
      <c r="B20" s="50" t="s">
        <v>32</v>
      </c>
      <c r="C20" s="75">
        <v>1</v>
      </c>
      <c r="D20" s="35" t="s">
        <v>238</v>
      </c>
      <c r="E20" s="86">
        <v>41743</v>
      </c>
    </row>
    <row r="21" spans="2:5" x14ac:dyDescent="0.15">
      <c r="B21" s="50" t="s">
        <v>48</v>
      </c>
      <c r="C21" s="75">
        <v>100</v>
      </c>
      <c r="D21" s="35" t="s">
        <v>245</v>
      </c>
      <c r="E21" s="86">
        <v>41743</v>
      </c>
    </row>
    <row r="22" spans="2:5" x14ac:dyDescent="0.15">
      <c r="B22" s="50" t="s">
        <v>211</v>
      </c>
      <c r="C22" s="75">
        <v>14600</v>
      </c>
      <c r="D22" s="35" t="s">
        <v>210</v>
      </c>
      <c r="E22" s="86">
        <v>41745</v>
      </c>
    </row>
    <row r="23" spans="2:5" x14ac:dyDescent="0.15">
      <c r="B23" s="50" t="s">
        <v>198</v>
      </c>
      <c r="C23" s="75">
        <v>500000</v>
      </c>
      <c r="D23" s="35" t="s">
        <v>199</v>
      </c>
      <c r="E23" s="86">
        <v>41746</v>
      </c>
    </row>
    <row r="24" spans="2:5" x14ac:dyDescent="0.15">
      <c r="B24" s="50" t="s">
        <v>186</v>
      </c>
      <c r="C24" s="75">
        <v>1195</v>
      </c>
      <c r="D24" s="35" t="s">
        <v>200</v>
      </c>
      <c r="E24" s="86">
        <v>41747</v>
      </c>
    </row>
    <row r="25" spans="2:5" x14ac:dyDescent="0.15">
      <c r="B25" s="50" t="s">
        <v>243</v>
      </c>
      <c r="C25" s="75">
        <v>25000</v>
      </c>
      <c r="D25" s="35" t="s">
        <v>250</v>
      </c>
      <c r="E25" s="86">
        <v>41751</v>
      </c>
    </row>
    <row r="26" spans="2:5" x14ac:dyDescent="0.15">
      <c r="B26" s="50" t="s">
        <v>12</v>
      </c>
      <c r="C26" s="75">
        <v>500000</v>
      </c>
      <c r="D26" s="35" t="s">
        <v>215</v>
      </c>
      <c r="E26" s="86">
        <v>41751</v>
      </c>
    </row>
    <row r="27" spans="2:5" x14ac:dyDescent="0.15">
      <c r="B27" s="50" t="s">
        <v>214</v>
      </c>
      <c r="C27" s="75">
        <v>1000000</v>
      </c>
      <c r="D27" s="35" t="s">
        <v>208</v>
      </c>
      <c r="E27" s="41">
        <v>41752</v>
      </c>
    </row>
    <row r="28" spans="2:5" x14ac:dyDescent="0.15">
      <c r="B28" s="50" t="s">
        <v>243</v>
      </c>
      <c r="C28" s="75">
        <v>176340.22</v>
      </c>
      <c r="D28" s="35" t="s">
        <v>216</v>
      </c>
      <c r="E28" s="41">
        <v>41757</v>
      </c>
    </row>
    <row r="29" spans="2:5" x14ac:dyDescent="0.15">
      <c r="B29" s="50" t="s">
        <v>32</v>
      </c>
      <c r="C29" s="75">
        <v>10000</v>
      </c>
      <c r="D29" s="35" t="s">
        <v>246</v>
      </c>
      <c r="E29" s="41">
        <v>41757</v>
      </c>
    </row>
    <row r="30" spans="2:5" x14ac:dyDescent="0.15">
      <c r="B30" s="50" t="s">
        <v>254</v>
      </c>
      <c r="C30" s="75">
        <v>10000</v>
      </c>
      <c r="D30" s="35" t="s">
        <v>251</v>
      </c>
      <c r="E30" s="41">
        <v>41757</v>
      </c>
    </row>
    <row r="31" spans="2:5" x14ac:dyDescent="0.15">
      <c r="B31" s="50" t="s">
        <v>255</v>
      </c>
      <c r="C31" s="75">
        <v>0.01</v>
      </c>
      <c r="D31" s="35" t="s">
        <v>247</v>
      </c>
      <c r="E31" s="41">
        <v>41757</v>
      </c>
    </row>
    <row r="32" spans="2:5" x14ac:dyDescent="0.15">
      <c r="B32" s="50" t="s">
        <v>256</v>
      </c>
      <c r="C32" s="75">
        <v>1</v>
      </c>
      <c r="D32" s="35" t="s">
        <v>261</v>
      </c>
      <c r="E32" s="41">
        <v>41757</v>
      </c>
    </row>
    <row r="33" spans="1:5" x14ac:dyDescent="0.15">
      <c r="B33" s="50" t="s">
        <v>257</v>
      </c>
      <c r="C33" s="75">
        <v>10</v>
      </c>
      <c r="D33" s="35" t="s">
        <v>248</v>
      </c>
      <c r="E33" s="41">
        <v>41757</v>
      </c>
    </row>
    <row r="34" spans="1:5" x14ac:dyDescent="0.15">
      <c r="B34" s="50" t="s">
        <v>214</v>
      </c>
      <c r="C34" s="75">
        <v>1000000</v>
      </c>
      <c r="D34" s="35" t="s">
        <v>225</v>
      </c>
      <c r="E34" s="86">
        <v>41758</v>
      </c>
    </row>
    <row r="35" spans="1:5" x14ac:dyDescent="0.15">
      <c r="B35" s="50" t="s">
        <v>70</v>
      </c>
      <c r="C35" s="75">
        <v>1000000</v>
      </c>
      <c r="D35" s="35" t="s">
        <v>217</v>
      </c>
      <c r="E35" s="86">
        <v>41759</v>
      </c>
    </row>
    <row r="36" spans="1:5" ht="16.5" customHeight="1" x14ac:dyDescent="0.15">
      <c r="A36" s="93" t="s">
        <v>249</v>
      </c>
      <c r="B36" s="94"/>
      <c r="C36" s="79">
        <f>SUM(C4:C35)</f>
        <v>9205224.5899999999</v>
      </c>
      <c r="D36" s="81"/>
      <c r="E36" s="87"/>
    </row>
    <row r="37" spans="1:5" x14ac:dyDescent="0.15">
      <c r="B37" s="73"/>
      <c r="C37" s="74"/>
      <c r="E37" s="88"/>
    </row>
    <row r="38" spans="1:5" x14ac:dyDescent="0.15">
      <c r="B38" s="73"/>
      <c r="C38" s="74"/>
      <c r="E38" s="88"/>
    </row>
    <row r="39" spans="1:5" ht="22.5" x14ac:dyDescent="0.25">
      <c r="A39" s="90" t="s">
        <v>190</v>
      </c>
      <c r="B39" s="90"/>
      <c r="C39" s="90"/>
      <c r="D39" s="90"/>
      <c r="E39" s="90"/>
    </row>
    <row r="40" spans="1:5" x14ac:dyDescent="0.15">
      <c r="A40" s="1" t="s">
        <v>0</v>
      </c>
      <c r="B40" s="5"/>
      <c r="C40" s="67" t="s">
        <v>201</v>
      </c>
      <c r="D40" s="82"/>
      <c r="E40" s="48"/>
    </row>
    <row r="41" spans="1:5" ht="14.25" x14ac:dyDescent="0.15">
      <c r="A41" s="49" t="s">
        <v>49</v>
      </c>
      <c r="B41" s="32" t="s">
        <v>60</v>
      </c>
      <c r="C41" s="68" t="s">
        <v>58</v>
      </c>
      <c r="D41" s="7" t="s">
        <v>59</v>
      </c>
      <c r="E41" s="26" t="s">
        <v>50</v>
      </c>
    </row>
    <row r="42" spans="1:5" ht="14.25" x14ac:dyDescent="0.15">
      <c r="A42" s="27" t="s">
        <v>51</v>
      </c>
      <c r="B42" s="50" t="s">
        <v>192</v>
      </c>
      <c r="C42" s="63">
        <v>250000</v>
      </c>
      <c r="D42" s="35" t="s">
        <v>194</v>
      </c>
      <c r="E42" s="9" t="s">
        <v>191</v>
      </c>
    </row>
    <row r="43" spans="1:5" x14ac:dyDescent="0.15">
      <c r="B43" s="50" t="s">
        <v>220</v>
      </c>
      <c r="C43" s="75">
        <v>187500</v>
      </c>
      <c r="D43" s="35" t="s">
        <v>67</v>
      </c>
      <c r="E43" s="86">
        <v>41732</v>
      </c>
    </row>
    <row r="44" spans="1:5" x14ac:dyDescent="0.15">
      <c r="B44" s="50" t="s">
        <v>221</v>
      </c>
      <c r="C44" s="75">
        <v>125000</v>
      </c>
      <c r="D44" s="35" t="s">
        <v>67</v>
      </c>
      <c r="E44" s="86">
        <v>41732</v>
      </c>
    </row>
    <row r="45" spans="1:5" x14ac:dyDescent="0.15">
      <c r="B45" s="50" t="s">
        <v>195</v>
      </c>
      <c r="C45" s="75">
        <v>36000</v>
      </c>
      <c r="D45" s="35" t="s">
        <v>203</v>
      </c>
      <c r="E45" s="86">
        <v>41732</v>
      </c>
    </row>
    <row r="46" spans="1:5" x14ac:dyDescent="0.15">
      <c r="B46" s="77" t="s">
        <v>213</v>
      </c>
      <c r="C46" s="78">
        <v>4362.9399999999996</v>
      </c>
      <c r="D46" s="35" t="s">
        <v>204</v>
      </c>
      <c r="E46" s="23">
        <v>41732</v>
      </c>
    </row>
    <row r="47" spans="1:5" x14ac:dyDescent="0.15">
      <c r="B47" s="77" t="s">
        <v>226</v>
      </c>
      <c r="C47" s="78">
        <v>100000</v>
      </c>
      <c r="D47" s="35" t="s">
        <v>12</v>
      </c>
      <c r="E47" s="23">
        <v>41738</v>
      </c>
    </row>
    <row r="48" spans="1:5" x14ac:dyDescent="0.15">
      <c r="B48" s="77" t="s">
        <v>227</v>
      </c>
      <c r="C48" s="78">
        <v>250000</v>
      </c>
      <c r="D48" s="35" t="s">
        <v>65</v>
      </c>
      <c r="E48" s="23">
        <v>41738</v>
      </c>
    </row>
    <row r="49" spans="2:5" x14ac:dyDescent="0.15">
      <c r="B49" s="77" t="s">
        <v>228</v>
      </c>
      <c r="C49" s="78">
        <v>200000</v>
      </c>
      <c r="D49" s="35" t="s">
        <v>194</v>
      </c>
      <c r="E49" s="23">
        <v>41738</v>
      </c>
    </row>
    <row r="50" spans="2:5" x14ac:dyDescent="0.15">
      <c r="B50" s="77" t="s">
        <v>229</v>
      </c>
      <c r="C50" s="78">
        <v>250000</v>
      </c>
      <c r="D50" s="35" t="s">
        <v>194</v>
      </c>
      <c r="E50" s="23">
        <v>41738</v>
      </c>
    </row>
    <row r="51" spans="2:5" x14ac:dyDescent="0.15">
      <c r="B51" s="77" t="s">
        <v>230</v>
      </c>
      <c r="C51" s="78">
        <v>5000000</v>
      </c>
      <c r="D51" s="35" t="s">
        <v>12</v>
      </c>
      <c r="E51" s="23">
        <v>41739</v>
      </c>
    </row>
    <row r="52" spans="2:5" x14ac:dyDescent="0.15">
      <c r="B52" s="77" t="s">
        <v>196</v>
      </c>
      <c r="C52" s="78">
        <v>2400</v>
      </c>
      <c r="D52" s="35" t="s">
        <v>65</v>
      </c>
      <c r="E52" s="23">
        <v>41740</v>
      </c>
    </row>
    <row r="53" spans="2:5" x14ac:dyDescent="0.15">
      <c r="B53" s="77" t="s">
        <v>222</v>
      </c>
      <c r="C53" s="78">
        <v>9900</v>
      </c>
      <c r="D53" s="35" t="s">
        <v>205</v>
      </c>
      <c r="E53" s="23">
        <v>41743</v>
      </c>
    </row>
    <row r="54" spans="2:5" x14ac:dyDescent="0.15">
      <c r="B54" s="77" t="s">
        <v>223</v>
      </c>
      <c r="C54" s="78">
        <v>3800.5</v>
      </c>
      <c r="D54" s="35" t="s">
        <v>205</v>
      </c>
      <c r="E54" s="23">
        <v>41744</v>
      </c>
    </row>
    <row r="55" spans="2:5" x14ac:dyDescent="0.15">
      <c r="B55" s="77" t="s">
        <v>260</v>
      </c>
      <c r="C55" s="78">
        <v>2419370.56</v>
      </c>
      <c r="D55" s="35" t="s">
        <v>61</v>
      </c>
      <c r="E55" s="23">
        <v>41743</v>
      </c>
    </row>
    <row r="56" spans="2:5" x14ac:dyDescent="0.15">
      <c r="B56" s="77" t="s">
        <v>262</v>
      </c>
      <c r="C56" s="78">
        <v>346209.8</v>
      </c>
      <c r="D56" s="35" t="s">
        <v>61</v>
      </c>
      <c r="E56" s="23">
        <v>41743</v>
      </c>
    </row>
    <row r="57" spans="2:5" x14ac:dyDescent="0.15">
      <c r="B57" s="77" t="s">
        <v>263</v>
      </c>
      <c r="C57" s="78">
        <v>9241.2000000000007</v>
      </c>
      <c r="D57" s="35" t="s">
        <v>61</v>
      </c>
      <c r="E57" s="23">
        <v>41743</v>
      </c>
    </row>
    <row r="58" spans="2:5" x14ac:dyDescent="0.15">
      <c r="B58" s="77" t="s">
        <v>233</v>
      </c>
      <c r="C58" s="78">
        <v>61595</v>
      </c>
      <c r="D58" s="35" t="s">
        <v>202</v>
      </c>
      <c r="E58" s="23">
        <v>41744</v>
      </c>
    </row>
    <row r="59" spans="2:5" x14ac:dyDescent="0.15">
      <c r="B59" s="77" t="s">
        <v>258</v>
      </c>
      <c r="C59" s="78">
        <v>740262.51</v>
      </c>
      <c r="D59" s="35" t="s">
        <v>267</v>
      </c>
      <c r="E59" s="23">
        <v>41744</v>
      </c>
    </row>
    <row r="60" spans="2:5" x14ac:dyDescent="0.15">
      <c r="B60" s="77" t="s">
        <v>268</v>
      </c>
      <c r="C60" s="78">
        <v>3500</v>
      </c>
      <c r="D60" s="35" t="s">
        <v>269</v>
      </c>
      <c r="E60" s="23">
        <v>41744</v>
      </c>
    </row>
    <row r="61" spans="2:5" x14ac:dyDescent="0.15">
      <c r="B61" s="77" t="s">
        <v>231</v>
      </c>
      <c r="C61" s="78">
        <v>15000</v>
      </c>
      <c r="D61" s="35" t="s">
        <v>61</v>
      </c>
      <c r="E61" s="23">
        <v>41747</v>
      </c>
    </row>
    <row r="62" spans="2:5" x14ac:dyDescent="0.15">
      <c r="B62" s="84" t="s">
        <v>265</v>
      </c>
      <c r="C62" s="78">
        <v>500000</v>
      </c>
      <c r="D62" s="35" t="s">
        <v>12</v>
      </c>
      <c r="E62" s="23">
        <v>41751</v>
      </c>
    </row>
    <row r="63" spans="2:5" x14ac:dyDescent="0.15">
      <c r="B63" s="77" t="s">
        <v>264</v>
      </c>
      <c r="C63" s="78">
        <v>29608.799999999999</v>
      </c>
      <c r="D63" s="35" t="s">
        <v>61</v>
      </c>
      <c r="E63" s="23">
        <v>41757</v>
      </c>
    </row>
    <row r="64" spans="2:5" x14ac:dyDescent="0.15">
      <c r="B64" s="77" t="s">
        <v>232</v>
      </c>
      <c r="C64" s="78">
        <v>60000</v>
      </c>
      <c r="D64" s="35" t="s">
        <v>218</v>
      </c>
      <c r="E64" s="23">
        <v>41757</v>
      </c>
    </row>
    <row r="65" spans="1:5" x14ac:dyDescent="0.15">
      <c r="B65" s="77" t="s">
        <v>234</v>
      </c>
      <c r="C65" s="78">
        <v>50000</v>
      </c>
      <c r="D65" s="35" t="s">
        <v>218</v>
      </c>
      <c r="E65" s="23">
        <v>41757</v>
      </c>
    </row>
    <row r="66" spans="1:5" x14ac:dyDescent="0.15">
      <c r="B66" s="77" t="s">
        <v>219</v>
      </c>
      <c r="C66" s="78">
        <v>70000</v>
      </c>
      <c r="D66" s="35" t="s">
        <v>218</v>
      </c>
      <c r="E66" s="23">
        <v>41757</v>
      </c>
    </row>
    <row r="67" spans="1:5" x14ac:dyDescent="0.15">
      <c r="B67" s="77" t="s">
        <v>235</v>
      </c>
      <c r="C67" s="78">
        <v>20000</v>
      </c>
      <c r="D67" s="35" t="s">
        <v>218</v>
      </c>
      <c r="E67" s="23">
        <v>41757</v>
      </c>
    </row>
    <row r="68" spans="1:5" x14ac:dyDescent="0.15">
      <c r="B68" s="77" t="s">
        <v>236</v>
      </c>
      <c r="C68" s="78">
        <v>20000</v>
      </c>
      <c r="D68" s="35" t="s">
        <v>218</v>
      </c>
      <c r="E68" s="23">
        <v>41757</v>
      </c>
    </row>
    <row r="69" spans="1:5" x14ac:dyDescent="0.15">
      <c r="B69" s="77" t="s">
        <v>237</v>
      </c>
      <c r="C69" s="78">
        <v>50000</v>
      </c>
      <c r="D69" s="35" t="s">
        <v>218</v>
      </c>
      <c r="E69" s="23">
        <v>41757</v>
      </c>
    </row>
    <row r="70" spans="1:5" x14ac:dyDescent="0.15">
      <c r="B70" s="77" t="s">
        <v>224</v>
      </c>
      <c r="C70" s="78">
        <v>200000</v>
      </c>
      <c r="D70" s="35" t="s">
        <v>259</v>
      </c>
      <c r="E70" s="23">
        <v>41757</v>
      </c>
    </row>
    <row r="71" spans="1:5" x14ac:dyDescent="0.15">
      <c r="A71" s="93" t="s">
        <v>249</v>
      </c>
      <c r="B71" s="93"/>
      <c r="C71" s="76">
        <f>SUM(C42:C70)</f>
        <v>11013751.310000001</v>
      </c>
      <c r="D71" s="83"/>
      <c r="E71" s="85"/>
    </row>
    <row r="73" spans="1:5" x14ac:dyDescent="0.15">
      <c r="D73" s="44" t="s">
        <v>252</v>
      </c>
    </row>
  </sheetData>
  <mergeCells count="4">
    <mergeCell ref="A1:E1"/>
    <mergeCell ref="A39:E39"/>
    <mergeCell ref="A71:B71"/>
    <mergeCell ref="A36:B36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1月份</vt:lpstr>
      <vt:lpstr>2月份</vt:lpstr>
      <vt:lpstr>3月份</vt:lpstr>
      <vt:lpstr>4月份</vt:lpstr>
      <vt:lpstr>Sheet4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2014-05-09T02:52:18Z</dcterms:modified>
</cp:coreProperties>
</file>